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5031" sheetId="6" r:id="rId1"/>
  </sheets>
  <definedNames>
    <definedName name="_xlnm.Print_Area" localSheetId="0">'Додаток2 КПК0615031'!$A$1:$BY$268</definedName>
  </definedNames>
  <calcPr calcId="125725"/>
</workbook>
</file>

<file path=xl/calcChain.xml><?xml version="1.0" encoding="utf-8"?>
<calcChain xmlns="http://schemas.openxmlformats.org/spreadsheetml/2006/main">
  <c r="BH245" i="6"/>
  <c r="AT245"/>
  <c r="AJ245"/>
  <c r="BG236"/>
  <c r="AQ236"/>
  <c r="AZ213"/>
  <c r="AK213"/>
  <c r="AZ212"/>
  <c r="AK212"/>
  <c r="BO204"/>
  <c r="AZ204"/>
  <c r="AK204"/>
  <c r="BO203"/>
  <c r="AZ203"/>
  <c r="AK203"/>
  <c r="BD124"/>
  <c r="AJ124"/>
  <c r="BD123"/>
  <c r="AJ123"/>
  <c r="BU115"/>
  <c r="BB115"/>
  <c r="AI115"/>
  <c r="BU114"/>
  <c r="BB114"/>
  <c r="AI114"/>
  <c r="BG104"/>
  <c r="AM104"/>
  <c r="BG96"/>
  <c r="AM96"/>
  <c r="BG95"/>
  <c r="AM95"/>
  <c r="BG94"/>
  <c r="AM94"/>
  <c r="BG93"/>
  <c r="AM93"/>
  <c r="BG92"/>
  <c r="AM92"/>
  <c r="BG91"/>
  <c r="AM91"/>
  <c r="BG90"/>
  <c r="AM90"/>
  <c r="BG89"/>
  <c r="AM89"/>
  <c r="BG88"/>
  <c r="AM88"/>
  <c r="BG87"/>
  <c r="AM87"/>
  <c r="BG86"/>
  <c r="AM86"/>
  <c r="BG85"/>
  <c r="AM85"/>
  <c r="BG84"/>
  <c r="AM84"/>
  <c r="BG83"/>
  <c r="AM83"/>
  <c r="BU75"/>
  <c r="BB75"/>
  <c r="AI75"/>
  <c r="BU67"/>
  <c r="BB67"/>
  <c r="AI67"/>
  <c r="BU66"/>
  <c r="BB66"/>
  <c r="AI66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<sst xmlns="http://schemas.openxmlformats.org/spreadsheetml/2006/main" count="754" uniqueCount="278">
  <si>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</si>
  <si>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</si>
  <si>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</si>
  <si>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</si>
  <si>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</si>
  <si>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</si>
  <si>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</si>
  <si>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</si>
  <si>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</si>
  <si>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</si>
  <si>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</si>
  <si>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</si>
  <si>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</si>
  <si>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</si>
  <si>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</si>
  <si>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</si>
  <si>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</si>
  <si>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</si>
  <si>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</si>
  <si>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</si>
  <si>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</si>
  <si>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</si>
  <si>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</si>
  <si>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</si>
  <si>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</si>
  <si>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</si>
  <si>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</si>
  <si>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</si>
  <si>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</si>
  <si>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</si>
  <si>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</si>
  <si>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</si>
  <si>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</si>
  <si>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</si>
  <si>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</si>
  <si>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</si>
  <si>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</si>
  <si>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</si>
  <si>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</si>
  <si>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</si>
  <si>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</si>
  <si>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</si>
  <si>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</si>
  <si>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</si>
  <si>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</si>
  <si>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</si>
  <si>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</si>
  <si>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</si>
  <si>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</si>
  <si>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</si>
  <si>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</si>
  <si>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</si>
  <si>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</si>
  <si>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</si>
  <si>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</si>
  <si>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</si>
  <si>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</si>
  <si>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</si>
  <si>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</si>
  <si>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</si>
  <si>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</si>
  <si>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</si>
  <si>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</si>
  <si>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</si>
  <si>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</si>
  <si>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</si>
  <si>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</si>
  <si>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</si>
  <si>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</si>
  <si>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</si>
  <si>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</si>
  <si>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</si>
  <si>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</si>
  <si>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</si>
  <si>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</si>
  <si>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</si>
  <si>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</si>
  <si>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</si>
  <si>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</si>
  <si>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</si>
  <si>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</si>
  <si>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</si>
  <si>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</si>
  <si>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</si>
  <si>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</si>
  <si>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</si>
  <si>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</si>
  <si>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</si>
  <si>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</si>
  <si>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</si>
  <si>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</si>
  <si>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</si>
  <si>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</si>
  <si>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</si>
  <si>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</si>
  <si>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</si>
  <si>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</si>
  <si>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</si>
  <si>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</si>
  <si>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</si>
  <si>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</si>
  <si>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</si>
  <si>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</si>
  <si>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</si>
  <si>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</si>
  <si>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</si>
  <si>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</si>
  <si>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</si>
  <si>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</si>
  <si>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</si>
  <si>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</si>
  <si>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</si>
  <si>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</si>
  <si>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</si>
  <si>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</si>
  <si>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</si>
  <si>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</si>
  <si>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</si>
  <si>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</si>
  <si>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</si>
  <si>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</si>
  <si>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</si>
  <si>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</si>
  <si>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</si>
  <si>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</si>
  <si>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</si>
  <si>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</si>
  <si>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</si>
  <si>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</si>
  <si>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</si>
  <si>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</si>
  <si>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</si>
  <si>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</si>
  <si>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</si>
  <si>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</si>
  <si>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</si>
  <si>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</si>
  <si>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</si>
  <si>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</si>
  <si>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</si>
  <si>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</si>
  <si>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</si>
  <si>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</si>
  <si>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</si>
  <si>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</si>
  <si>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</si>
  <si>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</si>
  <si>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</si>
  <si>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</si>
  <si>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</si>
  <si>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</si>
  <si>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</si>
  <si>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</si>
  <si>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</si>
  <si>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</si>
  <si>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</si>
  <si>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</si>
  <si>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</si>
  <si>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</si>
  <si>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</si>
  <si>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</si>
  <si>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</si>
  <si>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</si>
  <si>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</si>
  <si>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</si>
  <si>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</si>
  <si>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</si>
  <si>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</si>
  <si>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</si>
  <si>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</si>
  <si>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</si>
  <si>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</si>
  <si>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</si>
  <si>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</si>
  <si>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</si>
  <si>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</si>
  <si>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</si>
  <si>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</si>
  <si>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</si>
  <si>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</si>
  <si>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</si>
  <si>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</si>
  <si>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</si>
  <si>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</si>
  <si>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</si>
  <si>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</si>
  <si>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</si>
  <si>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</si>
  <si>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</si>
  <si>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</si>
  <si>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затрат</t>
  </si>
  <si>
    <t xml:space="preserve">formula=RC[-16]+RC[-8]                          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</si>
  <si>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</si>
  <si>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</si>
  <si>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</si>
  <si>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</si>
  <si>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</si>
  <si>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</si>
  <si>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</si>
  <si>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</si>
  <si>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</si>
  <si>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</si>
  <si>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</si>
  <si>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</si>
  <si>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</si>
  <si>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</si>
  <si>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</si>
  <si>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</si>
  <si>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</si>
  <si>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</si>
  <si>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</si>
  <si>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</si>
  <si>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</si>
  <si>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</si>
  <si>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</si>
  <si>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</si>
  <si>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</si>
  <si>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</si>
  <si>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</si>
  <si>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160 - Тренери-викладачі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</si>
  <si>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</si>
  <si>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</si>
  <si>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</si>
  <si>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фізичної культури і спорту Новгород-Сіверської міської територіальної громади на 2022-2025 роки</t>
  </si>
  <si>
    <t>Рішення чотирнадцятої  сесії Новгород-СіверськоЇ міської ради VIIІ скликання 03 грудня 2021 року № 479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</si>
  <si>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</si>
  <si>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школами; _x000D_
Здійснення виконання завдань з інформатизації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</si>
  <si>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Закон України "Про службу в органах місцевого самоврядування";_x000D_
- Закон України "Про фізичну культуру і спорт";_x000D_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прокуратури.судів та інших органів";_x000D_
- Постанова Кабінету Міністрів України від 31.05.2021 року №548 "Про схвалення Бюджетної декларації на 2022-2024 роки";_x000D_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</si>
  <si>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</si>
  <si>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</si>
  <si>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</si>
  <si>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</si>
  <si>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</si>
  <si>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</si>
  <si>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</si>
  <si>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</si>
  <si>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</si>
  <si>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</si>
  <si>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</si>
  <si>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</si>
  <si>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</si>
  <si>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</si>
  <si>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</si>
  <si>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</si>
  <si>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</si>
  <si>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</si>
  <si>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</si>
  <si>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</si>
  <si>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</si>
  <si>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</si>
  <si>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</si>
  <si>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</si>
  <si>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</si>
  <si>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</si>
  <si>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</si>
  <si>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</si>
  <si>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</si>
  <si>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</si>
  <si>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</si>
  <si>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</si>
  <si>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</si>
  <si>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</si>
  <si>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</si>
  <si>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</si>
  <si>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</si>
  <si>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</si>
  <si>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</si>
  <si>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</si>
  <si>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</si>
  <si>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</si>
  <si>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</si>
  <si>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</si>
  <si>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</si>
  <si>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(0)(6)(1)(5)(0)(3)(1)</t>
  </si>
  <si>
    <t>(5)(0)(3)(1)</t>
  </si>
  <si>
    <t>(0)(8)(1)(0)</t>
  </si>
  <si>
    <t>Утримання та навчально-тренувальна робота комунальних дитячо-юнацьких спортивних шкіл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</si>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</sst>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69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3" t="s">
        <v>229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8"/>
      <c r="AH4" s="35" t="s">
        <v>228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8" t="s">
        <v>234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3" t="s">
        <v>229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8"/>
      <c r="AH7" s="35" t="s">
        <v>277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8" t="s">
        <v>234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273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274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275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9" t="s">
        <v>276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8" t="s">
        <v>235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261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30" customHeight="1">
      <c r="A15" s="131" t="s">
        <v>225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>
      <c r="A18" s="131" t="s">
        <v>226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65" customHeight="1">
      <c r="A21" s="131" t="s">
        <v>227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246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236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237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247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1480866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1480866</v>
      </c>
      <c r="AJ30" s="97"/>
      <c r="AK30" s="97"/>
      <c r="AL30" s="97"/>
      <c r="AM30" s="98"/>
      <c r="AN30" s="96">
        <v>2043845.96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2043845.96</v>
      </c>
      <c r="BC30" s="97"/>
      <c r="BD30" s="97"/>
      <c r="BE30" s="97"/>
      <c r="BF30" s="98"/>
      <c r="BG30" s="96">
        <v>2149008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2149008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8999</v>
      </c>
      <c r="AT31" s="97"/>
      <c r="AU31" s="97"/>
      <c r="AV31" s="97"/>
      <c r="AW31" s="98"/>
      <c r="AX31" s="96">
        <v>8999</v>
      </c>
      <c r="AY31" s="97"/>
      <c r="AZ31" s="97"/>
      <c r="BA31" s="98"/>
      <c r="BB31" s="96">
        <f>IF(ISNUMBER(AN31),AN31,0)+IF(ISNUMBER(AS31),AS31,0)</f>
        <v>8999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38.25" customHeight="1">
      <c r="A32" s="89">
        <v>602400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8999</v>
      </c>
      <c r="AT32" s="97"/>
      <c r="AU32" s="97"/>
      <c r="AV32" s="97"/>
      <c r="AW32" s="98"/>
      <c r="AX32" s="96">
        <v>8999</v>
      </c>
      <c r="AY32" s="97"/>
      <c r="AZ32" s="97"/>
      <c r="BA32" s="98"/>
      <c r="BB32" s="96">
        <f>IF(ISNUMBER(AN32),AN32,0)+IF(ISNUMBER(AS32),AS32,0)</f>
        <v>8999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6" customFormat="1" ht="12.75" customHeight="1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1480866</v>
      </c>
      <c r="V33" s="103"/>
      <c r="W33" s="103"/>
      <c r="X33" s="103"/>
      <c r="Y33" s="103"/>
      <c r="Z33" s="103">
        <v>0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1480866</v>
      </c>
      <c r="AJ33" s="105"/>
      <c r="AK33" s="105"/>
      <c r="AL33" s="105"/>
      <c r="AM33" s="106"/>
      <c r="AN33" s="104">
        <v>2043845.96</v>
      </c>
      <c r="AO33" s="105"/>
      <c r="AP33" s="105"/>
      <c r="AQ33" s="105"/>
      <c r="AR33" s="106"/>
      <c r="AS33" s="104">
        <v>8999</v>
      </c>
      <c r="AT33" s="105"/>
      <c r="AU33" s="105"/>
      <c r="AV33" s="105"/>
      <c r="AW33" s="106"/>
      <c r="AX33" s="104">
        <v>8999</v>
      </c>
      <c r="AY33" s="105"/>
      <c r="AZ33" s="105"/>
      <c r="BA33" s="106"/>
      <c r="BB33" s="104">
        <f>IF(ISNUMBER(AN33),AN33,0)+IF(ISNUMBER(AS33),AS33,0)</f>
        <v>2052844.96</v>
      </c>
      <c r="BC33" s="105"/>
      <c r="BD33" s="105"/>
      <c r="BE33" s="105"/>
      <c r="BF33" s="106"/>
      <c r="BG33" s="104">
        <v>2149008</v>
      </c>
      <c r="BH33" s="105"/>
      <c r="BI33" s="105"/>
      <c r="BJ33" s="105"/>
      <c r="BK33" s="106"/>
      <c r="BL33" s="104">
        <v>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2149008</v>
      </c>
      <c r="BV33" s="105"/>
      <c r="BW33" s="105"/>
      <c r="BX33" s="105"/>
      <c r="BY33" s="106"/>
    </row>
    <row r="35" spans="1:79" ht="14.25" customHeight="1">
      <c r="A35" s="79" t="s">
        <v>262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>
      <c r="A36" s="44" t="s">
        <v>236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>
      <c r="A37" s="54" t="s">
        <v>2</v>
      </c>
      <c r="B37" s="55"/>
      <c r="C37" s="55"/>
      <c r="D37" s="56"/>
      <c r="E37" s="54" t="s">
        <v>19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36" t="s">
        <v>258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263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>
      <c r="A38" s="57"/>
      <c r="B38" s="58"/>
      <c r="C38" s="58"/>
      <c r="D38" s="59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9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1" t="s">
        <v>116</v>
      </c>
      <c r="AI38" s="52"/>
      <c r="AJ38" s="52"/>
      <c r="AK38" s="52"/>
      <c r="AL38" s="53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1" t="s">
        <v>116</v>
      </c>
      <c r="BC38" s="52"/>
      <c r="BD38" s="52"/>
      <c r="BE38" s="52"/>
      <c r="BF38" s="53"/>
      <c r="BG38" s="36" t="s">
        <v>96</v>
      </c>
      <c r="BH38" s="37"/>
      <c r="BI38" s="37"/>
      <c r="BJ38" s="37"/>
      <c r="BK38" s="38"/>
    </row>
    <row r="39" spans="1:79" ht="15" customHeight="1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171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171</v>
      </c>
      <c r="BH40" s="48"/>
      <c r="BI40" s="48"/>
      <c r="BJ40" s="48"/>
      <c r="BK40" s="49"/>
      <c r="CA40" t="s">
        <v>23</v>
      </c>
    </row>
    <row r="41" spans="1:79" s="99" customFormat="1" ht="12.75" customHeight="1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2262905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2262905</v>
      </c>
      <c r="AN41" s="97"/>
      <c r="AO41" s="97"/>
      <c r="AP41" s="97"/>
      <c r="AQ41" s="98"/>
      <c r="AR41" s="96">
        <v>2376050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2376050</v>
      </c>
      <c r="BH41" s="95"/>
      <c r="BI41" s="95"/>
      <c r="BJ41" s="95"/>
      <c r="BK41" s="95"/>
      <c r="CA41" s="99" t="s">
        <v>24</v>
      </c>
    </row>
    <row r="42" spans="1:79" s="99" customFormat="1" ht="25.5" customHeight="1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</row>
    <row r="43" spans="1:79" s="99" customFormat="1" ht="25.5" customHeight="1">
      <c r="A43" s="89">
        <v>602400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6" customFormat="1" ht="12.75" customHeight="1">
      <c r="A44" s="86"/>
      <c r="B44" s="87"/>
      <c r="C44" s="87"/>
      <c r="D44" s="88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2262905</v>
      </c>
      <c r="Y44" s="105"/>
      <c r="Z44" s="105"/>
      <c r="AA44" s="105"/>
      <c r="AB44" s="106"/>
      <c r="AC44" s="104">
        <v>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2262905</v>
      </c>
      <c r="AN44" s="105"/>
      <c r="AO44" s="105"/>
      <c r="AP44" s="105"/>
      <c r="AQ44" s="106"/>
      <c r="AR44" s="104">
        <v>2376050</v>
      </c>
      <c r="AS44" s="105"/>
      <c r="AT44" s="105"/>
      <c r="AU44" s="105"/>
      <c r="AV44" s="106"/>
      <c r="AW44" s="104">
        <v>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2376050</v>
      </c>
      <c r="BH44" s="103"/>
      <c r="BI44" s="103"/>
      <c r="BJ44" s="103"/>
      <c r="BK44" s="103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>
      <c r="A48" s="29" t="s">
        <v>248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>
      <c r="A49" s="31" t="s">
        <v>236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>
      <c r="A50" s="62" t="s">
        <v>118</v>
      </c>
      <c r="B50" s="63"/>
      <c r="C50" s="63"/>
      <c r="D50" s="64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237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240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247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>
      <c r="A51" s="65"/>
      <c r="B51" s="66"/>
      <c r="C51" s="66"/>
      <c r="D51" s="6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1" t="s">
        <v>116</v>
      </c>
      <c r="AF51" s="52"/>
      <c r="AG51" s="52"/>
      <c r="AH51" s="53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1" t="s">
        <v>116</v>
      </c>
      <c r="AY51" s="52"/>
      <c r="AZ51" s="52"/>
      <c r="BA51" s="53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1" t="s">
        <v>116</v>
      </c>
      <c r="BR51" s="52"/>
      <c r="BS51" s="52"/>
      <c r="BT51" s="53"/>
      <c r="BU51" s="36" t="s">
        <v>97</v>
      </c>
      <c r="BV51" s="37"/>
      <c r="BW51" s="37"/>
      <c r="BX51" s="37"/>
      <c r="BY51" s="38"/>
    </row>
    <row r="52" spans="1:79" ht="15" customHeight="1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170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170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170</v>
      </c>
      <c r="BV53" s="48"/>
      <c r="BW53" s="48"/>
      <c r="BX53" s="48"/>
      <c r="BY53" s="49"/>
      <c r="CA53" t="s">
        <v>25</v>
      </c>
    </row>
    <row r="54" spans="1:79" s="99" customFormat="1" ht="12.75" customHeight="1">
      <c r="A54" s="89">
        <v>2111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963042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963042</v>
      </c>
      <c r="AJ54" s="97"/>
      <c r="AK54" s="97"/>
      <c r="AL54" s="97"/>
      <c r="AM54" s="98"/>
      <c r="AN54" s="96">
        <v>1288900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1288900</v>
      </c>
      <c r="BC54" s="97"/>
      <c r="BD54" s="97"/>
      <c r="BE54" s="97"/>
      <c r="BF54" s="98"/>
      <c r="BG54" s="96">
        <v>1218000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1218000</v>
      </c>
      <c r="BV54" s="97"/>
      <c r="BW54" s="97"/>
      <c r="BX54" s="97"/>
      <c r="BY54" s="98"/>
      <c r="CA54" s="99" t="s">
        <v>26</v>
      </c>
    </row>
    <row r="55" spans="1:79" s="99" customFormat="1" ht="12.75" customHeight="1">
      <c r="A55" s="89">
        <v>2120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216047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216047</v>
      </c>
      <c r="AJ55" s="97"/>
      <c r="AK55" s="97"/>
      <c r="AL55" s="97"/>
      <c r="AM55" s="98"/>
      <c r="AN55" s="96">
        <v>286100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286100</v>
      </c>
      <c r="BC55" s="97"/>
      <c r="BD55" s="97"/>
      <c r="BE55" s="97"/>
      <c r="BF55" s="98"/>
      <c r="BG55" s="96">
        <v>268000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268000</v>
      </c>
      <c r="BV55" s="97"/>
      <c r="BW55" s="97"/>
      <c r="BX55" s="97"/>
      <c r="BY55" s="98"/>
    </row>
    <row r="56" spans="1:79" s="99" customFormat="1" ht="12.75" customHeight="1">
      <c r="A56" s="89">
        <v>2210</v>
      </c>
      <c r="B56" s="90"/>
      <c r="C56" s="90"/>
      <c r="D56" s="91"/>
      <c r="E56" s="92" t="s">
        <v>178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52869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52869</v>
      </c>
      <c r="AJ56" s="97"/>
      <c r="AK56" s="97"/>
      <c r="AL56" s="97"/>
      <c r="AM56" s="98"/>
      <c r="AN56" s="96">
        <v>57272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57272</v>
      </c>
      <c r="BC56" s="97"/>
      <c r="BD56" s="97"/>
      <c r="BE56" s="97"/>
      <c r="BF56" s="98"/>
      <c r="BG56" s="96">
        <v>20800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20800</v>
      </c>
      <c r="BV56" s="97"/>
      <c r="BW56" s="97"/>
      <c r="BX56" s="97"/>
      <c r="BY56" s="98"/>
    </row>
    <row r="57" spans="1:79" s="99" customFormat="1" ht="12.75" customHeight="1">
      <c r="A57" s="89">
        <v>2220</v>
      </c>
      <c r="B57" s="90"/>
      <c r="C57" s="90"/>
      <c r="D57" s="91"/>
      <c r="E57" s="92" t="s">
        <v>179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1757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1757</v>
      </c>
      <c r="AJ57" s="97"/>
      <c r="AK57" s="97"/>
      <c r="AL57" s="97"/>
      <c r="AM57" s="98"/>
      <c r="AN57" s="96">
        <v>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0</v>
      </c>
      <c r="BC57" s="97"/>
      <c r="BD57" s="97"/>
      <c r="BE57" s="97"/>
      <c r="BF57" s="98"/>
      <c r="BG57" s="96">
        <v>1000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1000</v>
      </c>
      <c r="BV57" s="97"/>
      <c r="BW57" s="97"/>
      <c r="BX57" s="97"/>
      <c r="BY57" s="98"/>
    </row>
    <row r="58" spans="1:79" s="99" customFormat="1" ht="12.75" customHeight="1">
      <c r="A58" s="89">
        <v>2240</v>
      </c>
      <c r="B58" s="90"/>
      <c r="C58" s="90"/>
      <c r="D58" s="91"/>
      <c r="E58" s="92" t="s">
        <v>180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65187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65187</v>
      </c>
      <c r="AJ58" s="97"/>
      <c r="AK58" s="97"/>
      <c r="AL58" s="97"/>
      <c r="AM58" s="98"/>
      <c r="AN58" s="96">
        <v>73190.960000000006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73190.960000000006</v>
      </c>
      <c r="BC58" s="97"/>
      <c r="BD58" s="97"/>
      <c r="BE58" s="97"/>
      <c r="BF58" s="98"/>
      <c r="BG58" s="96">
        <v>60000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60000</v>
      </c>
      <c r="BV58" s="97"/>
      <c r="BW58" s="97"/>
      <c r="BX58" s="97"/>
      <c r="BY58" s="98"/>
    </row>
    <row r="59" spans="1:79" s="99" customFormat="1" ht="12.75" customHeight="1">
      <c r="A59" s="89">
        <v>2250</v>
      </c>
      <c r="B59" s="90"/>
      <c r="C59" s="90"/>
      <c r="D59" s="91"/>
      <c r="E59" s="92" t="s">
        <v>181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8870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8870</v>
      </c>
      <c r="AJ59" s="97"/>
      <c r="AK59" s="97"/>
      <c r="AL59" s="97"/>
      <c r="AM59" s="98"/>
      <c r="AN59" s="96">
        <v>9783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9783</v>
      </c>
      <c r="BC59" s="97"/>
      <c r="BD59" s="97"/>
      <c r="BE59" s="97"/>
      <c r="BF59" s="98"/>
      <c r="BG59" s="96">
        <v>15000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15000</v>
      </c>
      <c r="BV59" s="97"/>
      <c r="BW59" s="97"/>
      <c r="BX59" s="97"/>
      <c r="BY59" s="98"/>
    </row>
    <row r="60" spans="1:79" s="99" customFormat="1" ht="12.75" customHeight="1">
      <c r="A60" s="89">
        <v>2272</v>
      </c>
      <c r="B60" s="90"/>
      <c r="C60" s="90"/>
      <c r="D60" s="91"/>
      <c r="E60" s="92" t="s">
        <v>182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983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983</v>
      </c>
      <c r="AJ60" s="97"/>
      <c r="AK60" s="97"/>
      <c r="AL60" s="97"/>
      <c r="AM60" s="98"/>
      <c r="AN60" s="96">
        <v>1800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1800</v>
      </c>
      <c r="BC60" s="97"/>
      <c r="BD60" s="97"/>
      <c r="BE60" s="97"/>
      <c r="BF60" s="98"/>
      <c r="BG60" s="96">
        <v>940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940</v>
      </c>
      <c r="BV60" s="97"/>
      <c r="BW60" s="97"/>
      <c r="BX60" s="97"/>
      <c r="BY60" s="98"/>
    </row>
    <row r="61" spans="1:79" s="99" customFormat="1" ht="12.75" customHeight="1">
      <c r="A61" s="89">
        <v>2273</v>
      </c>
      <c r="B61" s="90"/>
      <c r="C61" s="90"/>
      <c r="D61" s="91"/>
      <c r="E61" s="92" t="s">
        <v>183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15907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15907</v>
      </c>
      <c r="AJ61" s="97"/>
      <c r="AK61" s="97"/>
      <c r="AL61" s="97"/>
      <c r="AM61" s="98"/>
      <c r="AN61" s="96">
        <v>28300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28300</v>
      </c>
      <c r="BC61" s="97"/>
      <c r="BD61" s="97"/>
      <c r="BE61" s="97"/>
      <c r="BF61" s="98"/>
      <c r="BG61" s="96">
        <v>54748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54748</v>
      </c>
      <c r="BV61" s="97"/>
      <c r="BW61" s="97"/>
      <c r="BX61" s="97"/>
      <c r="BY61" s="98"/>
    </row>
    <row r="62" spans="1:79" s="99" customFormat="1" ht="12.75" customHeight="1">
      <c r="A62" s="89">
        <v>2274</v>
      </c>
      <c r="B62" s="90"/>
      <c r="C62" s="90"/>
      <c r="D62" s="91"/>
      <c r="E62" s="92" t="s">
        <v>184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153612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153612</v>
      </c>
      <c r="AJ62" s="97"/>
      <c r="AK62" s="97"/>
      <c r="AL62" s="97"/>
      <c r="AM62" s="98"/>
      <c r="AN62" s="96">
        <v>294500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294500</v>
      </c>
      <c r="BC62" s="97"/>
      <c r="BD62" s="97"/>
      <c r="BE62" s="97"/>
      <c r="BF62" s="98"/>
      <c r="BG62" s="96">
        <v>504320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504320</v>
      </c>
      <c r="BV62" s="97"/>
      <c r="BW62" s="97"/>
      <c r="BX62" s="97"/>
      <c r="BY62" s="98"/>
    </row>
    <row r="63" spans="1:79" s="99" customFormat="1" ht="25.5" customHeight="1">
      <c r="A63" s="89">
        <v>2275</v>
      </c>
      <c r="B63" s="90"/>
      <c r="C63" s="90"/>
      <c r="D63" s="91"/>
      <c r="E63" s="92" t="s">
        <v>185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1683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1683</v>
      </c>
      <c r="AJ63" s="97"/>
      <c r="AK63" s="97"/>
      <c r="AL63" s="97"/>
      <c r="AM63" s="98"/>
      <c r="AN63" s="96">
        <v>2655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2655</v>
      </c>
      <c r="BC63" s="97"/>
      <c r="BD63" s="97"/>
      <c r="BE63" s="97"/>
      <c r="BF63" s="98"/>
      <c r="BG63" s="96">
        <v>3000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3000</v>
      </c>
      <c r="BV63" s="97"/>
      <c r="BW63" s="97"/>
      <c r="BX63" s="97"/>
      <c r="BY63" s="98"/>
    </row>
    <row r="64" spans="1:79" s="99" customFormat="1" ht="38.25" customHeight="1">
      <c r="A64" s="89">
        <v>2282</v>
      </c>
      <c r="B64" s="90"/>
      <c r="C64" s="90"/>
      <c r="D64" s="91"/>
      <c r="E64" s="92" t="s">
        <v>186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795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795</v>
      </c>
      <c r="AJ64" s="97"/>
      <c r="AK64" s="97"/>
      <c r="AL64" s="97"/>
      <c r="AM64" s="98"/>
      <c r="AN64" s="96">
        <v>1210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1210</v>
      </c>
      <c r="BC64" s="97"/>
      <c r="BD64" s="97"/>
      <c r="BE64" s="97"/>
      <c r="BF64" s="98"/>
      <c r="BG64" s="96">
        <v>2700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2700</v>
      </c>
      <c r="BV64" s="97"/>
      <c r="BW64" s="97"/>
      <c r="BX64" s="97"/>
      <c r="BY64" s="98"/>
    </row>
    <row r="65" spans="1:79" s="99" customFormat="1" ht="12.75" customHeight="1">
      <c r="A65" s="89">
        <v>2800</v>
      </c>
      <c r="B65" s="90"/>
      <c r="C65" s="90"/>
      <c r="D65" s="91"/>
      <c r="E65" s="92" t="s">
        <v>187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114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114</v>
      </c>
      <c r="AJ65" s="97"/>
      <c r="AK65" s="97"/>
      <c r="AL65" s="97"/>
      <c r="AM65" s="98"/>
      <c r="AN65" s="96">
        <v>135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135</v>
      </c>
      <c r="BC65" s="97"/>
      <c r="BD65" s="97"/>
      <c r="BE65" s="97"/>
      <c r="BF65" s="98"/>
      <c r="BG65" s="96">
        <v>500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500</v>
      </c>
      <c r="BV65" s="97"/>
      <c r="BW65" s="97"/>
      <c r="BX65" s="97"/>
      <c r="BY65" s="98"/>
    </row>
    <row r="66" spans="1:79" s="99" customFormat="1" ht="25.5" customHeight="1">
      <c r="A66" s="89">
        <v>3110</v>
      </c>
      <c r="B66" s="90"/>
      <c r="C66" s="90"/>
      <c r="D66" s="91"/>
      <c r="E66" s="92" t="s">
        <v>188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0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0</v>
      </c>
      <c r="AJ66" s="97"/>
      <c r="AK66" s="97"/>
      <c r="AL66" s="97"/>
      <c r="AM66" s="98"/>
      <c r="AN66" s="96">
        <v>0</v>
      </c>
      <c r="AO66" s="97"/>
      <c r="AP66" s="97"/>
      <c r="AQ66" s="97"/>
      <c r="AR66" s="98"/>
      <c r="AS66" s="96">
        <v>8999</v>
      </c>
      <c r="AT66" s="97"/>
      <c r="AU66" s="97"/>
      <c r="AV66" s="97"/>
      <c r="AW66" s="98"/>
      <c r="AX66" s="96">
        <v>8999</v>
      </c>
      <c r="AY66" s="97"/>
      <c r="AZ66" s="97"/>
      <c r="BA66" s="98"/>
      <c r="BB66" s="96">
        <f>IF(ISNUMBER(AN66),AN66,0)+IF(ISNUMBER(AS66),AS66,0)</f>
        <v>8999</v>
      </c>
      <c r="BC66" s="97"/>
      <c r="BD66" s="97"/>
      <c r="BE66" s="97"/>
      <c r="BF66" s="98"/>
      <c r="BG66" s="96">
        <v>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0</v>
      </c>
      <c r="BV66" s="97"/>
      <c r="BW66" s="97"/>
      <c r="BX66" s="97"/>
      <c r="BY66" s="98"/>
    </row>
    <row r="67" spans="1:79" s="6" customFormat="1" ht="12.75" customHeight="1">
      <c r="A67" s="86"/>
      <c r="B67" s="87"/>
      <c r="C67" s="87"/>
      <c r="D67" s="88"/>
      <c r="E67" s="100" t="s">
        <v>147</v>
      </c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2"/>
      <c r="U67" s="104">
        <v>1480866</v>
      </c>
      <c r="V67" s="105"/>
      <c r="W67" s="105"/>
      <c r="X67" s="105"/>
      <c r="Y67" s="106"/>
      <c r="Z67" s="104">
        <v>0</v>
      </c>
      <c r="AA67" s="105"/>
      <c r="AB67" s="105"/>
      <c r="AC67" s="105"/>
      <c r="AD67" s="106"/>
      <c r="AE67" s="104">
        <v>0</v>
      </c>
      <c r="AF67" s="105"/>
      <c r="AG67" s="105"/>
      <c r="AH67" s="106"/>
      <c r="AI67" s="104">
        <f>IF(ISNUMBER(U67),U67,0)+IF(ISNUMBER(Z67),Z67,0)</f>
        <v>1480866</v>
      </c>
      <c r="AJ67" s="105"/>
      <c r="AK67" s="105"/>
      <c r="AL67" s="105"/>
      <c r="AM67" s="106"/>
      <c r="AN67" s="104">
        <v>2043845.96</v>
      </c>
      <c r="AO67" s="105"/>
      <c r="AP67" s="105"/>
      <c r="AQ67" s="105"/>
      <c r="AR67" s="106"/>
      <c r="AS67" s="104">
        <v>8999</v>
      </c>
      <c r="AT67" s="105"/>
      <c r="AU67" s="105"/>
      <c r="AV67" s="105"/>
      <c r="AW67" s="106"/>
      <c r="AX67" s="104">
        <v>8999</v>
      </c>
      <c r="AY67" s="105"/>
      <c r="AZ67" s="105"/>
      <c r="BA67" s="106"/>
      <c r="BB67" s="104">
        <f>IF(ISNUMBER(AN67),AN67,0)+IF(ISNUMBER(AS67),AS67,0)</f>
        <v>2052844.96</v>
      </c>
      <c r="BC67" s="105"/>
      <c r="BD67" s="105"/>
      <c r="BE67" s="105"/>
      <c r="BF67" s="106"/>
      <c r="BG67" s="104">
        <v>2149008</v>
      </c>
      <c r="BH67" s="105"/>
      <c r="BI67" s="105"/>
      <c r="BJ67" s="105"/>
      <c r="BK67" s="106"/>
      <c r="BL67" s="104">
        <v>0</v>
      </c>
      <c r="BM67" s="105"/>
      <c r="BN67" s="105"/>
      <c r="BO67" s="105"/>
      <c r="BP67" s="106"/>
      <c r="BQ67" s="104">
        <v>0</v>
      </c>
      <c r="BR67" s="105"/>
      <c r="BS67" s="105"/>
      <c r="BT67" s="106"/>
      <c r="BU67" s="104">
        <f>IF(ISNUMBER(BG67),BG67,0)+IF(ISNUMBER(BL67),BL67,0)</f>
        <v>2149008</v>
      </c>
      <c r="BV67" s="105"/>
      <c r="BW67" s="105"/>
      <c r="BX67" s="105"/>
      <c r="BY67" s="106"/>
    </row>
    <row r="69" spans="1:79" ht="14.25" customHeight="1">
      <c r="A69" s="29" t="s">
        <v>249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79" ht="15" customHeight="1">
      <c r="A70" s="44" t="s">
        <v>236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</row>
    <row r="71" spans="1:79" ht="23.1" customHeight="1">
      <c r="A71" s="62" t="s">
        <v>119</v>
      </c>
      <c r="B71" s="63"/>
      <c r="C71" s="63"/>
      <c r="D71" s="63"/>
      <c r="E71" s="64"/>
      <c r="F71" s="27" t="s">
        <v>19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36" t="s">
        <v>237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8"/>
      <c r="AN71" s="36" t="s">
        <v>240</v>
      </c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8"/>
      <c r="BG71" s="36" t="s">
        <v>247</v>
      </c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8"/>
    </row>
    <row r="72" spans="1:79" ht="51.75" customHeight="1">
      <c r="A72" s="65"/>
      <c r="B72" s="66"/>
      <c r="C72" s="66"/>
      <c r="D72" s="66"/>
      <c r="E72" s="6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36" t="s">
        <v>4</v>
      </c>
      <c r="V72" s="37"/>
      <c r="W72" s="37"/>
      <c r="X72" s="37"/>
      <c r="Y72" s="38"/>
      <c r="Z72" s="36" t="s">
        <v>3</v>
      </c>
      <c r="AA72" s="37"/>
      <c r="AB72" s="37"/>
      <c r="AC72" s="37"/>
      <c r="AD72" s="38"/>
      <c r="AE72" s="51" t="s">
        <v>116</v>
      </c>
      <c r="AF72" s="52"/>
      <c r="AG72" s="52"/>
      <c r="AH72" s="53"/>
      <c r="AI72" s="36" t="s">
        <v>5</v>
      </c>
      <c r="AJ72" s="37"/>
      <c r="AK72" s="37"/>
      <c r="AL72" s="37"/>
      <c r="AM72" s="38"/>
      <c r="AN72" s="36" t="s">
        <v>4</v>
      </c>
      <c r="AO72" s="37"/>
      <c r="AP72" s="37"/>
      <c r="AQ72" s="37"/>
      <c r="AR72" s="38"/>
      <c r="AS72" s="36" t="s">
        <v>3</v>
      </c>
      <c r="AT72" s="37"/>
      <c r="AU72" s="37"/>
      <c r="AV72" s="37"/>
      <c r="AW72" s="38"/>
      <c r="AX72" s="51" t="s">
        <v>116</v>
      </c>
      <c r="AY72" s="52"/>
      <c r="AZ72" s="52"/>
      <c r="BA72" s="53"/>
      <c r="BB72" s="36" t="s">
        <v>96</v>
      </c>
      <c r="BC72" s="37"/>
      <c r="BD72" s="37"/>
      <c r="BE72" s="37"/>
      <c r="BF72" s="38"/>
      <c r="BG72" s="36" t="s">
        <v>4</v>
      </c>
      <c r="BH72" s="37"/>
      <c r="BI72" s="37"/>
      <c r="BJ72" s="37"/>
      <c r="BK72" s="38"/>
      <c r="BL72" s="36" t="s">
        <v>3</v>
      </c>
      <c r="BM72" s="37"/>
      <c r="BN72" s="37"/>
      <c r="BO72" s="37"/>
      <c r="BP72" s="38"/>
      <c r="BQ72" s="51" t="s">
        <v>116</v>
      </c>
      <c r="BR72" s="52"/>
      <c r="BS72" s="52"/>
      <c r="BT72" s="53"/>
      <c r="BU72" s="27" t="s">
        <v>97</v>
      </c>
      <c r="BV72" s="27"/>
      <c r="BW72" s="27"/>
      <c r="BX72" s="27"/>
      <c r="BY72" s="27"/>
    </row>
    <row r="73" spans="1:79" ht="15" customHeight="1">
      <c r="A73" s="36">
        <v>1</v>
      </c>
      <c r="B73" s="37"/>
      <c r="C73" s="37"/>
      <c r="D73" s="37"/>
      <c r="E73" s="38"/>
      <c r="F73" s="36">
        <v>2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8"/>
      <c r="U73" s="36">
        <v>3</v>
      </c>
      <c r="V73" s="37"/>
      <c r="W73" s="37"/>
      <c r="X73" s="37"/>
      <c r="Y73" s="38"/>
      <c r="Z73" s="36">
        <v>4</v>
      </c>
      <c r="AA73" s="37"/>
      <c r="AB73" s="37"/>
      <c r="AC73" s="37"/>
      <c r="AD73" s="38"/>
      <c r="AE73" s="36">
        <v>5</v>
      </c>
      <c r="AF73" s="37"/>
      <c r="AG73" s="37"/>
      <c r="AH73" s="38"/>
      <c r="AI73" s="36">
        <v>6</v>
      </c>
      <c r="AJ73" s="37"/>
      <c r="AK73" s="37"/>
      <c r="AL73" s="37"/>
      <c r="AM73" s="38"/>
      <c r="AN73" s="36">
        <v>7</v>
      </c>
      <c r="AO73" s="37"/>
      <c r="AP73" s="37"/>
      <c r="AQ73" s="37"/>
      <c r="AR73" s="38"/>
      <c r="AS73" s="36">
        <v>8</v>
      </c>
      <c r="AT73" s="37"/>
      <c r="AU73" s="37"/>
      <c r="AV73" s="37"/>
      <c r="AW73" s="38"/>
      <c r="AX73" s="36">
        <v>9</v>
      </c>
      <c r="AY73" s="37"/>
      <c r="AZ73" s="37"/>
      <c r="BA73" s="38"/>
      <c r="BB73" s="36">
        <v>10</v>
      </c>
      <c r="BC73" s="37"/>
      <c r="BD73" s="37"/>
      <c r="BE73" s="37"/>
      <c r="BF73" s="38"/>
      <c r="BG73" s="36">
        <v>11</v>
      </c>
      <c r="BH73" s="37"/>
      <c r="BI73" s="37"/>
      <c r="BJ73" s="37"/>
      <c r="BK73" s="38"/>
      <c r="BL73" s="36">
        <v>12</v>
      </c>
      <c r="BM73" s="37"/>
      <c r="BN73" s="37"/>
      <c r="BO73" s="37"/>
      <c r="BP73" s="38"/>
      <c r="BQ73" s="36">
        <v>13</v>
      </c>
      <c r="BR73" s="37"/>
      <c r="BS73" s="37"/>
      <c r="BT73" s="38"/>
      <c r="BU73" s="27">
        <v>14</v>
      </c>
      <c r="BV73" s="27"/>
      <c r="BW73" s="27"/>
      <c r="BX73" s="27"/>
      <c r="BY73" s="27"/>
    </row>
    <row r="74" spans="1:79" s="1" customFormat="1" ht="13.5" hidden="1" customHeight="1">
      <c r="A74" s="39" t="s">
        <v>64</v>
      </c>
      <c r="B74" s="40"/>
      <c r="C74" s="40"/>
      <c r="D74" s="40"/>
      <c r="E74" s="41"/>
      <c r="F74" s="39" t="s">
        <v>57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1"/>
      <c r="U74" s="39" t="s">
        <v>65</v>
      </c>
      <c r="V74" s="40"/>
      <c r="W74" s="40"/>
      <c r="X74" s="40"/>
      <c r="Y74" s="41"/>
      <c r="Z74" s="39" t="s">
        <v>66</v>
      </c>
      <c r="AA74" s="40"/>
      <c r="AB74" s="40"/>
      <c r="AC74" s="40"/>
      <c r="AD74" s="41"/>
      <c r="AE74" s="39" t="s">
        <v>91</v>
      </c>
      <c r="AF74" s="40"/>
      <c r="AG74" s="40"/>
      <c r="AH74" s="41"/>
      <c r="AI74" s="47" t="s">
        <v>170</v>
      </c>
      <c r="AJ74" s="48"/>
      <c r="AK74" s="48"/>
      <c r="AL74" s="48"/>
      <c r="AM74" s="49"/>
      <c r="AN74" s="39" t="s">
        <v>67</v>
      </c>
      <c r="AO74" s="40"/>
      <c r="AP74" s="40"/>
      <c r="AQ74" s="40"/>
      <c r="AR74" s="41"/>
      <c r="AS74" s="39" t="s">
        <v>68</v>
      </c>
      <c r="AT74" s="40"/>
      <c r="AU74" s="40"/>
      <c r="AV74" s="40"/>
      <c r="AW74" s="41"/>
      <c r="AX74" s="39" t="s">
        <v>92</v>
      </c>
      <c r="AY74" s="40"/>
      <c r="AZ74" s="40"/>
      <c r="BA74" s="41"/>
      <c r="BB74" s="47" t="s">
        <v>170</v>
      </c>
      <c r="BC74" s="48"/>
      <c r="BD74" s="48"/>
      <c r="BE74" s="48"/>
      <c r="BF74" s="49"/>
      <c r="BG74" s="39" t="s">
        <v>58</v>
      </c>
      <c r="BH74" s="40"/>
      <c r="BI74" s="40"/>
      <c r="BJ74" s="40"/>
      <c r="BK74" s="41"/>
      <c r="BL74" s="39" t="s">
        <v>59</v>
      </c>
      <c r="BM74" s="40"/>
      <c r="BN74" s="40"/>
      <c r="BO74" s="40"/>
      <c r="BP74" s="41"/>
      <c r="BQ74" s="39" t="s">
        <v>93</v>
      </c>
      <c r="BR74" s="40"/>
      <c r="BS74" s="40"/>
      <c r="BT74" s="41"/>
      <c r="BU74" s="50" t="s">
        <v>170</v>
      </c>
      <c r="BV74" s="50"/>
      <c r="BW74" s="50"/>
      <c r="BX74" s="50"/>
      <c r="BY74" s="50"/>
      <c r="CA74" t="s">
        <v>27</v>
      </c>
    </row>
    <row r="75" spans="1:79" s="6" customFormat="1" ht="12.75" customHeight="1">
      <c r="A75" s="86"/>
      <c r="B75" s="87"/>
      <c r="C75" s="87"/>
      <c r="D75" s="87"/>
      <c r="E75" s="88"/>
      <c r="F75" s="86" t="s">
        <v>147</v>
      </c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8"/>
      <c r="U75" s="104"/>
      <c r="V75" s="105"/>
      <c r="W75" s="105"/>
      <c r="X75" s="105"/>
      <c r="Y75" s="106"/>
      <c r="Z75" s="104"/>
      <c r="AA75" s="105"/>
      <c r="AB75" s="105"/>
      <c r="AC75" s="105"/>
      <c r="AD75" s="106"/>
      <c r="AE75" s="104"/>
      <c r="AF75" s="105"/>
      <c r="AG75" s="105"/>
      <c r="AH75" s="106"/>
      <c r="AI75" s="104">
        <f>IF(ISNUMBER(U75),U75,0)+IF(ISNUMBER(Z75),Z75,0)</f>
        <v>0</v>
      </c>
      <c r="AJ75" s="105"/>
      <c r="AK75" s="105"/>
      <c r="AL75" s="105"/>
      <c r="AM75" s="106"/>
      <c r="AN75" s="104"/>
      <c r="AO75" s="105"/>
      <c r="AP75" s="105"/>
      <c r="AQ75" s="105"/>
      <c r="AR75" s="106"/>
      <c r="AS75" s="104"/>
      <c r="AT75" s="105"/>
      <c r="AU75" s="105"/>
      <c r="AV75" s="105"/>
      <c r="AW75" s="106"/>
      <c r="AX75" s="104"/>
      <c r="AY75" s="105"/>
      <c r="AZ75" s="105"/>
      <c r="BA75" s="106"/>
      <c r="BB75" s="104">
        <f>IF(ISNUMBER(AN75),AN75,0)+IF(ISNUMBER(AS75),AS75,0)</f>
        <v>0</v>
      </c>
      <c r="BC75" s="105"/>
      <c r="BD75" s="105"/>
      <c r="BE75" s="105"/>
      <c r="BF75" s="106"/>
      <c r="BG75" s="104"/>
      <c r="BH75" s="105"/>
      <c r="BI75" s="105"/>
      <c r="BJ75" s="105"/>
      <c r="BK75" s="106"/>
      <c r="BL75" s="104"/>
      <c r="BM75" s="105"/>
      <c r="BN75" s="105"/>
      <c r="BO75" s="105"/>
      <c r="BP75" s="106"/>
      <c r="BQ75" s="104"/>
      <c r="BR75" s="105"/>
      <c r="BS75" s="105"/>
      <c r="BT75" s="106"/>
      <c r="BU75" s="104">
        <f>IF(ISNUMBER(BG75),BG75,0)+IF(ISNUMBER(BL75),BL75,0)</f>
        <v>0</v>
      </c>
      <c r="BV75" s="105"/>
      <c r="BW75" s="105"/>
      <c r="BX75" s="105"/>
      <c r="BY75" s="106"/>
      <c r="CA75" s="6" t="s">
        <v>28</v>
      </c>
    </row>
    <row r="77" spans="1:79" ht="14.25" customHeight="1">
      <c r="A77" s="29" t="s">
        <v>264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79" ht="15" customHeight="1">
      <c r="A78" s="44" t="s">
        <v>236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</row>
    <row r="79" spans="1:79" ht="23.1" customHeight="1">
      <c r="A79" s="62" t="s">
        <v>118</v>
      </c>
      <c r="B79" s="63"/>
      <c r="C79" s="63"/>
      <c r="D79" s="64"/>
      <c r="E79" s="54" t="s">
        <v>19</v>
      </c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36" t="s">
        <v>258</v>
      </c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  <c r="AR79" s="27" t="s">
        <v>263</v>
      </c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</row>
    <row r="80" spans="1:79" ht="48.75" customHeight="1">
      <c r="A80" s="65"/>
      <c r="B80" s="66"/>
      <c r="C80" s="66"/>
      <c r="D80" s="67"/>
      <c r="E80" s="57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9"/>
      <c r="X80" s="54" t="s">
        <v>4</v>
      </c>
      <c r="Y80" s="55"/>
      <c r="Z80" s="55"/>
      <c r="AA80" s="55"/>
      <c r="AB80" s="56"/>
      <c r="AC80" s="54" t="s">
        <v>3</v>
      </c>
      <c r="AD80" s="55"/>
      <c r="AE80" s="55"/>
      <c r="AF80" s="55"/>
      <c r="AG80" s="56"/>
      <c r="AH80" s="51" t="s">
        <v>116</v>
      </c>
      <c r="AI80" s="52"/>
      <c r="AJ80" s="52"/>
      <c r="AK80" s="52"/>
      <c r="AL80" s="53"/>
      <c r="AM80" s="36" t="s">
        <v>5</v>
      </c>
      <c r="AN80" s="37"/>
      <c r="AO80" s="37"/>
      <c r="AP80" s="37"/>
      <c r="AQ80" s="38"/>
      <c r="AR80" s="36" t="s">
        <v>4</v>
      </c>
      <c r="AS80" s="37"/>
      <c r="AT80" s="37"/>
      <c r="AU80" s="37"/>
      <c r="AV80" s="38"/>
      <c r="AW80" s="36" t="s">
        <v>3</v>
      </c>
      <c r="AX80" s="37"/>
      <c r="AY80" s="37"/>
      <c r="AZ80" s="37"/>
      <c r="BA80" s="38"/>
      <c r="BB80" s="51" t="s">
        <v>116</v>
      </c>
      <c r="BC80" s="52"/>
      <c r="BD80" s="52"/>
      <c r="BE80" s="52"/>
      <c r="BF80" s="53"/>
      <c r="BG80" s="36" t="s">
        <v>96</v>
      </c>
      <c r="BH80" s="37"/>
      <c r="BI80" s="37"/>
      <c r="BJ80" s="37"/>
      <c r="BK80" s="38"/>
    </row>
    <row r="81" spans="1:79" ht="12.75" customHeight="1">
      <c r="A81" s="36">
        <v>1</v>
      </c>
      <c r="B81" s="37"/>
      <c r="C81" s="37"/>
      <c r="D81" s="38"/>
      <c r="E81" s="36">
        <v>2</v>
      </c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8"/>
      <c r="X81" s="36">
        <v>3</v>
      </c>
      <c r="Y81" s="37"/>
      <c r="Z81" s="37"/>
      <c r="AA81" s="37"/>
      <c r="AB81" s="38"/>
      <c r="AC81" s="36">
        <v>4</v>
      </c>
      <c r="AD81" s="37"/>
      <c r="AE81" s="37"/>
      <c r="AF81" s="37"/>
      <c r="AG81" s="38"/>
      <c r="AH81" s="36">
        <v>5</v>
      </c>
      <c r="AI81" s="37"/>
      <c r="AJ81" s="37"/>
      <c r="AK81" s="37"/>
      <c r="AL81" s="38"/>
      <c r="AM81" s="36">
        <v>6</v>
      </c>
      <c r="AN81" s="37"/>
      <c r="AO81" s="37"/>
      <c r="AP81" s="37"/>
      <c r="AQ81" s="38"/>
      <c r="AR81" s="36">
        <v>7</v>
      </c>
      <c r="AS81" s="37"/>
      <c r="AT81" s="37"/>
      <c r="AU81" s="37"/>
      <c r="AV81" s="38"/>
      <c r="AW81" s="36">
        <v>8</v>
      </c>
      <c r="AX81" s="37"/>
      <c r="AY81" s="37"/>
      <c r="AZ81" s="37"/>
      <c r="BA81" s="38"/>
      <c r="BB81" s="36">
        <v>9</v>
      </c>
      <c r="BC81" s="37"/>
      <c r="BD81" s="37"/>
      <c r="BE81" s="37"/>
      <c r="BF81" s="38"/>
      <c r="BG81" s="36">
        <v>10</v>
      </c>
      <c r="BH81" s="37"/>
      <c r="BI81" s="37"/>
      <c r="BJ81" s="37"/>
      <c r="BK81" s="38"/>
    </row>
    <row r="82" spans="1:79" s="1" customFormat="1" ht="12.75" hidden="1" customHeight="1">
      <c r="A82" s="39" t="s">
        <v>64</v>
      </c>
      <c r="B82" s="40"/>
      <c r="C82" s="40"/>
      <c r="D82" s="41"/>
      <c r="E82" s="39" t="s">
        <v>57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1"/>
      <c r="X82" s="68" t="s">
        <v>60</v>
      </c>
      <c r="Y82" s="69"/>
      <c r="Z82" s="69"/>
      <c r="AA82" s="69"/>
      <c r="AB82" s="70"/>
      <c r="AC82" s="68" t="s">
        <v>61</v>
      </c>
      <c r="AD82" s="69"/>
      <c r="AE82" s="69"/>
      <c r="AF82" s="69"/>
      <c r="AG82" s="70"/>
      <c r="AH82" s="39" t="s">
        <v>94</v>
      </c>
      <c r="AI82" s="40"/>
      <c r="AJ82" s="40"/>
      <c r="AK82" s="40"/>
      <c r="AL82" s="41"/>
      <c r="AM82" s="47" t="s">
        <v>171</v>
      </c>
      <c r="AN82" s="48"/>
      <c r="AO82" s="48"/>
      <c r="AP82" s="48"/>
      <c r="AQ82" s="49"/>
      <c r="AR82" s="39" t="s">
        <v>62</v>
      </c>
      <c r="AS82" s="40"/>
      <c r="AT82" s="40"/>
      <c r="AU82" s="40"/>
      <c r="AV82" s="41"/>
      <c r="AW82" s="39" t="s">
        <v>63</v>
      </c>
      <c r="AX82" s="40"/>
      <c r="AY82" s="40"/>
      <c r="AZ82" s="40"/>
      <c r="BA82" s="41"/>
      <c r="BB82" s="39" t="s">
        <v>95</v>
      </c>
      <c r="BC82" s="40"/>
      <c r="BD82" s="40"/>
      <c r="BE82" s="40"/>
      <c r="BF82" s="41"/>
      <c r="BG82" s="47" t="s">
        <v>171</v>
      </c>
      <c r="BH82" s="48"/>
      <c r="BI82" s="48"/>
      <c r="BJ82" s="48"/>
      <c r="BK82" s="49"/>
      <c r="CA82" t="s">
        <v>29</v>
      </c>
    </row>
    <row r="83" spans="1:79" s="99" customFormat="1" ht="12.75" customHeight="1">
      <c r="A83" s="89">
        <v>2111</v>
      </c>
      <c r="B83" s="90"/>
      <c r="C83" s="90"/>
      <c r="D83" s="91"/>
      <c r="E83" s="92" t="s">
        <v>176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1282554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1282554</v>
      </c>
      <c r="AN83" s="97"/>
      <c r="AO83" s="97"/>
      <c r="AP83" s="97"/>
      <c r="AQ83" s="98"/>
      <c r="AR83" s="96">
        <v>1346682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1346682</v>
      </c>
      <c r="BH83" s="95"/>
      <c r="BI83" s="95"/>
      <c r="BJ83" s="95"/>
      <c r="BK83" s="95"/>
      <c r="CA83" s="99" t="s">
        <v>30</v>
      </c>
    </row>
    <row r="84" spans="1:79" s="99" customFormat="1" ht="12.75" customHeight="1">
      <c r="A84" s="89">
        <v>2120</v>
      </c>
      <c r="B84" s="90"/>
      <c r="C84" s="90"/>
      <c r="D84" s="91"/>
      <c r="E84" s="92" t="s">
        <v>177</v>
      </c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4"/>
      <c r="X84" s="96">
        <v>282204</v>
      </c>
      <c r="Y84" s="97"/>
      <c r="Z84" s="97"/>
      <c r="AA84" s="97"/>
      <c r="AB84" s="98"/>
      <c r="AC84" s="96">
        <v>0</v>
      </c>
      <c r="AD84" s="97"/>
      <c r="AE84" s="97"/>
      <c r="AF84" s="97"/>
      <c r="AG84" s="98"/>
      <c r="AH84" s="96">
        <v>0</v>
      </c>
      <c r="AI84" s="97"/>
      <c r="AJ84" s="97"/>
      <c r="AK84" s="97"/>
      <c r="AL84" s="98"/>
      <c r="AM84" s="96">
        <f>IF(ISNUMBER(X84),X84,0)+IF(ISNUMBER(AC84),AC84,0)</f>
        <v>282204</v>
      </c>
      <c r="AN84" s="97"/>
      <c r="AO84" s="97"/>
      <c r="AP84" s="97"/>
      <c r="AQ84" s="98"/>
      <c r="AR84" s="96">
        <v>296314</v>
      </c>
      <c r="AS84" s="97"/>
      <c r="AT84" s="97"/>
      <c r="AU84" s="97"/>
      <c r="AV84" s="98"/>
      <c r="AW84" s="96">
        <v>0</v>
      </c>
      <c r="AX84" s="97"/>
      <c r="AY84" s="97"/>
      <c r="AZ84" s="97"/>
      <c r="BA84" s="98"/>
      <c r="BB84" s="96">
        <v>0</v>
      </c>
      <c r="BC84" s="97"/>
      <c r="BD84" s="97"/>
      <c r="BE84" s="97"/>
      <c r="BF84" s="98"/>
      <c r="BG84" s="95">
        <f>IF(ISNUMBER(AR84),AR84,0)+IF(ISNUMBER(AW84),AW84,0)</f>
        <v>296314</v>
      </c>
      <c r="BH84" s="95"/>
      <c r="BI84" s="95"/>
      <c r="BJ84" s="95"/>
      <c r="BK84" s="95"/>
    </row>
    <row r="85" spans="1:79" s="99" customFormat="1" ht="12.75" customHeight="1">
      <c r="A85" s="89">
        <v>2210</v>
      </c>
      <c r="B85" s="90"/>
      <c r="C85" s="90"/>
      <c r="D85" s="91"/>
      <c r="E85" s="92" t="s">
        <v>178</v>
      </c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4"/>
      <c r="X85" s="96">
        <v>21902</v>
      </c>
      <c r="Y85" s="97"/>
      <c r="Z85" s="97"/>
      <c r="AA85" s="97"/>
      <c r="AB85" s="98"/>
      <c r="AC85" s="96">
        <v>0</v>
      </c>
      <c r="AD85" s="97"/>
      <c r="AE85" s="97"/>
      <c r="AF85" s="97"/>
      <c r="AG85" s="98"/>
      <c r="AH85" s="96">
        <v>0</v>
      </c>
      <c r="AI85" s="97"/>
      <c r="AJ85" s="97"/>
      <c r="AK85" s="97"/>
      <c r="AL85" s="98"/>
      <c r="AM85" s="96">
        <f>IF(ISNUMBER(X85),X85,0)+IF(ISNUMBER(AC85),AC85,0)</f>
        <v>21902</v>
      </c>
      <c r="AN85" s="97"/>
      <c r="AO85" s="97"/>
      <c r="AP85" s="97"/>
      <c r="AQ85" s="98"/>
      <c r="AR85" s="96">
        <v>22997</v>
      </c>
      <c r="AS85" s="97"/>
      <c r="AT85" s="97"/>
      <c r="AU85" s="97"/>
      <c r="AV85" s="98"/>
      <c r="AW85" s="96">
        <v>0</v>
      </c>
      <c r="AX85" s="97"/>
      <c r="AY85" s="97"/>
      <c r="AZ85" s="97"/>
      <c r="BA85" s="98"/>
      <c r="BB85" s="96">
        <v>0</v>
      </c>
      <c r="BC85" s="97"/>
      <c r="BD85" s="97"/>
      <c r="BE85" s="97"/>
      <c r="BF85" s="98"/>
      <c r="BG85" s="95">
        <f>IF(ISNUMBER(AR85),AR85,0)+IF(ISNUMBER(AW85),AW85,0)</f>
        <v>22997</v>
      </c>
      <c r="BH85" s="95"/>
      <c r="BI85" s="95"/>
      <c r="BJ85" s="95"/>
      <c r="BK85" s="95"/>
    </row>
    <row r="86" spans="1:79" s="99" customFormat="1" ht="12.75" customHeight="1">
      <c r="A86" s="89">
        <v>2220</v>
      </c>
      <c r="B86" s="90"/>
      <c r="C86" s="90"/>
      <c r="D86" s="91"/>
      <c r="E86" s="92" t="s">
        <v>179</v>
      </c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4"/>
      <c r="X86" s="96">
        <v>1053</v>
      </c>
      <c r="Y86" s="97"/>
      <c r="Z86" s="97"/>
      <c r="AA86" s="97"/>
      <c r="AB86" s="98"/>
      <c r="AC86" s="96">
        <v>0</v>
      </c>
      <c r="AD86" s="97"/>
      <c r="AE86" s="97"/>
      <c r="AF86" s="97"/>
      <c r="AG86" s="98"/>
      <c r="AH86" s="96">
        <v>0</v>
      </c>
      <c r="AI86" s="97"/>
      <c r="AJ86" s="97"/>
      <c r="AK86" s="97"/>
      <c r="AL86" s="98"/>
      <c r="AM86" s="96">
        <f>IF(ISNUMBER(X86),X86,0)+IF(ISNUMBER(AC86),AC86,0)</f>
        <v>1053</v>
      </c>
      <c r="AN86" s="97"/>
      <c r="AO86" s="97"/>
      <c r="AP86" s="97"/>
      <c r="AQ86" s="98"/>
      <c r="AR86" s="96">
        <v>1106</v>
      </c>
      <c r="AS86" s="97"/>
      <c r="AT86" s="97"/>
      <c r="AU86" s="97"/>
      <c r="AV86" s="98"/>
      <c r="AW86" s="96">
        <v>0</v>
      </c>
      <c r="AX86" s="97"/>
      <c r="AY86" s="97"/>
      <c r="AZ86" s="97"/>
      <c r="BA86" s="98"/>
      <c r="BB86" s="96">
        <v>0</v>
      </c>
      <c r="BC86" s="97"/>
      <c r="BD86" s="97"/>
      <c r="BE86" s="97"/>
      <c r="BF86" s="98"/>
      <c r="BG86" s="95">
        <f>IF(ISNUMBER(AR86),AR86,0)+IF(ISNUMBER(AW86),AW86,0)</f>
        <v>1106</v>
      </c>
      <c r="BH86" s="95"/>
      <c r="BI86" s="95"/>
      <c r="BJ86" s="95"/>
      <c r="BK86" s="95"/>
    </row>
    <row r="87" spans="1:79" s="99" customFormat="1" ht="12.75" customHeight="1">
      <c r="A87" s="89">
        <v>2240</v>
      </c>
      <c r="B87" s="90"/>
      <c r="C87" s="90"/>
      <c r="D87" s="91"/>
      <c r="E87" s="92" t="s">
        <v>180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63180</v>
      </c>
      <c r="Y87" s="97"/>
      <c r="Z87" s="97"/>
      <c r="AA87" s="97"/>
      <c r="AB87" s="98"/>
      <c r="AC87" s="96">
        <v>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63180</v>
      </c>
      <c r="AN87" s="97"/>
      <c r="AO87" s="97"/>
      <c r="AP87" s="97"/>
      <c r="AQ87" s="98"/>
      <c r="AR87" s="96">
        <v>66339</v>
      </c>
      <c r="AS87" s="97"/>
      <c r="AT87" s="97"/>
      <c r="AU87" s="97"/>
      <c r="AV87" s="98"/>
      <c r="AW87" s="96">
        <v>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66339</v>
      </c>
      <c r="BH87" s="95"/>
      <c r="BI87" s="95"/>
      <c r="BJ87" s="95"/>
      <c r="BK87" s="95"/>
    </row>
    <row r="88" spans="1:79" s="99" customFormat="1" ht="12.75" customHeight="1">
      <c r="A88" s="89">
        <v>2250</v>
      </c>
      <c r="B88" s="90"/>
      <c r="C88" s="90"/>
      <c r="D88" s="91"/>
      <c r="E88" s="92" t="s">
        <v>181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15795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15795</v>
      </c>
      <c r="AN88" s="97"/>
      <c r="AO88" s="97"/>
      <c r="AP88" s="97"/>
      <c r="AQ88" s="98"/>
      <c r="AR88" s="96">
        <v>16585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16585</v>
      </c>
      <c r="BH88" s="95"/>
      <c r="BI88" s="95"/>
      <c r="BJ88" s="95"/>
      <c r="BK88" s="95"/>
    </row>
    <row r="89" spans="1:79" s="99" customFormat="1" ht="12.75" customHeight="1">
      <c r="A89" s="89">
        <v>2272</v>
      </c>
      <c r="B89" s="90"/>
      <c r="C89" s="90"/>
      <c r="D89" s="91"/>
      <c r="E89" s="92" t="s">
        <v>182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990</v>
      </c>
      <c r="Y89" s="97"/>
      <c r="Z89" s="97"/>
      <c r="AA89" s="97"/>
      <c r="AB89" s="98"/>
      <c r="AC89" s="96">
        <v>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990</v>
      </c>
      <c r="AN89" s="97"/>
      <c r="AO89" s="97"/>
      <c r="AP89" s="97"/>
      <c r="AQ89" s="98"/>
      <c r="AR89" s="96">
        <v>1040</v>
      </c>
      <c r="AS89" s="97"/>
      <c r="AT89" s="97"/>
      <c r="AU89" s="97"/>
      <c r="AV89" s="98"/>
      <c r="AW89" s="96">
        <v>0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1040</v>
      </c>
      <c r="BH89" s="95"/>
      <c r="BI89" s="95"/>
      <c r="BJ89" s="95"/>
      <c r="BK89" s="95"/>
    </row>
    <row r="90" spans="1:79" s="99" customFormat="1" ht="12.75" customHeight="1">
      <c r="A90" s="89">
        <v>2273</v>
      </c>
      <c r="B90" s="90"/>
      <c r="C90" s="90"/>
      <c r="D90" s="91"/>
      <c r="E90" s="92" t="s">
        <v>183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57650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57650</v>
      </c>
      <c r="AN90" s="97"/>
      <c r="AO90" s="97"/>
      <c r="AP90" s="97"/>
      <c r="AQ90" s="98"/>
      <c r="AR90" s="96">
        <v>60532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60532</v>
      </c>
      <c r="BH90" s="95"/>
      <c r="BI90" s="95"/>
      <c r="BJ90" s="95"/>
      <c r="BK90" s="95"/>
    </row>
    <row r="91" spans="1:79" s="99" customFormat="1" ht="12.75" customHeight="1">
      <c r="A91" s="89">
        <v>2274</v>
      </c>
      <c r="B91" s="90"/>
      <c r="C91" s="90"/>
      <c r="D91" s="91"/>
      <c r="E91" s="92" t="s">
        <v>184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531049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531049</v>
      </c>
      <c r="AN91" s="97"/>
      <c r="AO91" s="97"/>
      <c r="AP91" s="97"/>
      <c r="AQ91" s="98"/>
      <c r="AR91" s="96">
        <v>557601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557601</v>
      </c>
      <c r="BH91" s="95"/>
      <c r="BI91" s="95"/>
      <c r="BJ91" s="95"/>
      <c r="BK91" s="95"/>
    </row>
    <row r="92" spans="1:79" s="99" customFormat="1" ht="12.75" customHeight="1">
      <c r="A92" s="89">
        <v>2275</v>
      </c>
      <c r="B92" s="90"/>
      <c r="C92" s="90"/>
      <c r="D92" s="91"/>
      <c r="E92" s="92" t="s">
        <v>185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3159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3159</v>
      </c>
      <c r="AN92" s="97"/>
      <c r="AO92" s="97"/>
      <c r="AP92" s="97"/>
      <c r="AQ92" s="98"/>
      <c r="AR92" s="96">
        <v>3317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3317</v>
      </c>
      <c r="BH92" s="95"/>
      <c r="BI92" s="95"/>
      <c r="BJ92" s="95"/>
      <c r="BK92" s="95"/>
    </row>
    <row r="93" spans="1:79" s="99" customFormat="1" ht="25.5" customHeight="1">
      <c r="A93" s="89">
        <v>2282</v>
      </c>
      <c r="B93" s="90"/>
      <c r="C93" s="90"/>
      <c r="D93" s="91"/>
      <c r="E93" s="92" t="s">
        <v>186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2843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2843</v>
      </c>
      <c r="AN93" s="97"/>
      <c r="AO93" s="97"/>
      <c r="AP93" s="97"/>
      <c r="AQ93" s="98"/>
      <c r="AR93" s="96">
        <v>2985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2985</v>
      </c>
      <c r="BH93" s="95"/>
      <c r="BI93" s="95"/>
      <c r="BJ93" s="95"/>
      <c r="BK93" s="95"/>
    </row>
    <row r="94" spans="1:79" s="99" customFormat="1" ht="12.75" customHeight="1">
      <c r="A94" s="89">
        <v>2800</v>
      </c>
      <c r="B94" s="90"/>
      <c r="C94" s="90"/>
      <c r="D94" s="91"/>
      <c r="E94" s="92" t="s">
        <v>187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526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526</v>
      </c>
      <c r="AN94" s="97"/>
      <c r="AO94" s="97"/>
      <c r="AP94" s="97"/>
      <c r="AQ94" s="98"/>
      <c r="AR94" s="96">
        <v>552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552</v>
      </c>
      <c r="BH94" s="95"/>
      <c r="BI94" s="95"/>
      <c r="BJ94" s="95"/>
      <c r="BK94" s="95"/>
    </row>
    <row r="95" spans="1:79" s="99" customFormat="1" ht="25.5" customHeight="1">
      <c r="A95" s="89">
        <v>3110</v>
      </c>
      <c r="B95" s="90"/>
      <c r="C95" s="90"/>
      <c r="D95" s="91"/>
      <c r="E95" s="92" t="s">
        <v>188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0</v>
      </c>
      <c r="AN95" s="97"/>
      <c r="AO95" s="97"/>
      <c r="AP95" s="97"/>
      <c r="AQ95" s="98"/>
      <c r="AR95" s="96">
        <v>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0</v>
      </c>
      <c r="BH95" s="95"/>
      <c r="BI95" s="95"/>
      <c r="BJ95" s="95"/>
      <c r="BK95" s="95"/>
    </row>
    <row r="96" spans="1:79" s="6" customFormat="1" ht="12.75" customHeight="1">
      <c r="A96" s="86"/>
      <c r="B96" s="87"/>
      <c r="C96" s="87"/>
      <c r="D96" s="88"/>
      <c r="E96" s="100" t="s">
        <v>147</v>
      </c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2"/>
      <c r="X96" s="104">
        <v>2262905</v>
      </c>
      <c r="Y96" s="105"/>
      <c r="Z96" s="105"/>
      <c r="AA96" s="105"/>
      <c r="AB96" s="106"/>
      <c r="AC96" s="104">
        <v>0</v>
      </c>
      <c r="AD96" s="105"/>
      <c r="AE96" s="105"/>
      <c r="AF96" s="105"/>
      <c r="AG96" s="106"/>
      <c r="AH96" s="104">
        <v>0</v>
      </c>
      <c r="AI96" s="105"/>
      <c r="AJ96" s="105"/>
      <c r="AK96" s="105"/>
      <c r="AL96" s="106"/>
      <c r="AM96" s="104">
        <f>IF(ISNUMBER(X96),X96,0)+IF(ISNUMBER(AC96),AC96,0)</f>
        <v>2262905</v>
      </c>
      <c r="AN96" s="105"/>
      <c r="AO96" s="105"/>
      <c r="AP96" s="105"/>
      <c r="AQ96" s="106"/>
      <c r="AR96" s="104">
        <v>2376050</v>
      </c>
      <c r="AS96" s="105"/>
      <c r="AT96" s="105"/>
      <c r="AU96" s="105"/>
      <c r="AV96" s="106"/>
      <c r="AW96" s="104">
        <v>0</v>
      </c>
      <c r="AX96" s="105"/>
      <c r="AY96" s="105"/>
      <c r="AZ96" s="105"/>
      <c r="BA96" s="106"/>
      <c r="BB96" s="104">
        <v>0</v>
      </c>
      <c r="BC96" s="105"/>
      <c r="BD96" s="105"/>
      <c r="BE96" s="105"/>
      <c r="BF96" s="106"/>
      <c r="BG96" s="103">
        <f>IF(ISNUMBER(AR96),AR96,0)+IF(ISNUMBER(AW96),AW96,0)</f>
        <v>2376050</v>
      </c>
      <c r="BH96" s="103"/>
      <c r="BI96" s="103"/>
      <c r="BJ96" s="103"/>
      <c r="BK96" s="103"/>
    </row>
    <row r="98" spans="1:79" ht="14.25" customHeight="1">
      <c r="A98" s="29" t="s">
        <v>265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</row>
    <row r="99" spans="1:79" ht="15" customHeight="1">
      <c r="A99" s="44" t="s">
        <v>236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</row>
    <row r="100" spans="1:79" ht="23.1" customHeight="1">
      <c r="A100" s="62" t="s">
        <v>119</v>
      </c>
      <c r="B100" s="63"/>
      <c r="C100" s="63"/>
      <c r="D100" s="63"/>
      <c r="E100" s="64"/>
      <c r="F100" s="54" t="s">
        <v>19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6"/>
      <c r="X100" s="27" t="s">
        <v>258</v>
      </c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36" t="s">
        <v>263</v>
      </c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8"/>
    </row>
    <row r="101" spans="1:79" ht="53.25" customHeight="1">
      <c r="A101" s="65"/>
      <c r="B101" s="66"/>
      <c r="C101" s="66"/>
      <c r="D101" s="66"/>
      <c r="E101" s="67"/>
      <c r="F101" s="57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9"/>
      <c r="X101" s="36" t="s">
        <v>4</v>
      </c>
      <c r="Y101" s="37"/>
      <c r="Z101" s="37"/>
      <c r="AA101" s="37"/>
      <c r="AB101" s="38"/>
      <c r="AC101" s="36" t="s">
        <v>3</v>
      </c>
      <c r="AD101" s="37"/>
      <c r="AE101" s="37"/>
      <c r="AF101" s="37"/>
      <c r="AG101" s="38"/>
      <c r="AH101" s="51" t="s">
        <v>116</v>
      </c>
      <c r="AI101" s="52"/>
      <c r="AJ101" s="52"/>
      <c r="AK101" s="52"/>
      <c r="AL101" s="53"/>
      <c r="AM101" s="36" t="s">
        <v>5</v>
      </c>
      <c r="AN101" s="37"/>
      <c r="AO101" s="37"/>
      <c r="AP101" s="37"/>
      <c r="AQ101" s="38"/>
      <c r="AR101" s="36" t="s">
        <v>4</v>
      </c>
      <c r="AS101" s="37"/>
      <c r="AT101" s="37"/>
      <c r="AU101" s="37"/>
      <c r="AV101" s="38"/>
      <c r="AW101" s="36" t="s">
        <v>3</v>
      </c>
      <c r="AX101" s="37"/>
      <c r="AY101" s="37"/>
      <c r="AZ101" s="37"/>
      <c r="BA101" s="38"/>
      <c r="BB101" s="74" t="s">
        <v>116</v>
      </c>
      <c r="BC101" s="74"/>
      <c r="BD101" s="74"/>
      <c r="BE101" s="74"/>
      <c r="BF101" s="74"/>
      <c r="BG101" s="36" t="s">
        <v>96</v>
      </c>
      <c r="BH101" s="37"/>
      <c r="BI101" s="37"/>
      <c r="BJ101" s="37"/>
      <c r="BK101" s="38"/>
    </row>
    <row r="102" spans="1:79" ht="15" customHeight="1">
      <c r="A102" s="36">
        <v>1</v>
      </c>
      <c r="B102" s="37"/>
      <c r="C102" s="37"/>
      <c r="D102" s="37"/>
      <c r="E102" s="38"/>
      <c r="F102" s="36">
        <v>2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8"/>
      <c r="X102" s="36">
        <v>3</v>
      </c>
      <c r="Y102" s="37"/>
      <c r="Z102" s="37"/>
      <c r="AA102" s="37"/>
      <c r="AB102" s="38"/>
      <c r="AC102" s="36">
        <v>4</v>
      </c>
      <c r="AD102" s="37"/>
      <c r="AE102" s="37"/>
      <c r="AF102" s="37"/>
      <c r="AG102" s="38"/>
      <c r="AH102" s="36">
        <v>5</v>
      </c>
      <c r="AI102" s="37"/>
      <c r="AJ102" s="37"/>
      <c r="AK102" s="37"/>
      <c r="AL102" s="38"/>
      <c r="AM102" s="36">
        <v>6</v>
      </c>
      <c r="AN102" s="37"/>
      <c r="AO102" s="37"/>
      <c r="AP102" s="37"/>
      <c r="AQ102" s="38"/>
      <c r="AR102" s="36">
        <v>7</v>
      </c>
      <c r="AS102" s="37"/>
      <c r="AT102" s="37"/>
      <c r="AU102" s="37"/>
      <c r="AV102" s="38"/>
      <c r="AW102" s="36">
        <v>8</v>
      </c>
      <c r="AX102" s="37"/>
      <c r="AY102" s="37"/>
      <c r="AZ102" s="37"/>
      <c r="BA102" s="38"/>
      <c r="BB102" s="36">
        <v>9</v>
      </c>
      <c r="BC102" s="37"/>
      <c r="BD102" s="37"/>
      <c r="BE102" s="37"/>
      <c r="BF102" s="38"/>
      <c r="BG102" s="36">
        <v>10</v>
      </c>
      <c r="BH102" s="37"/>
      <c r="BI102" s="37"/>
      <c r="BJ102" s="37"/>
      <c r="BK102" s="38"/>
    </row>
    <row r="103" spans="1:79" s="1" customFormat="1" ht="15" hidden="1" customHeight="1">
      <c r="A103" s="39" t="s">
        <v>64</v>
      </c>
      <c r="B103" s="40"/>
      <c r="C103" s="40"/>
      <c r="D103" s="40"/>
      <c r="E103" s="41"/>
      <c r="F103" s="39" t="s">
        <v>57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1"/>
      <c r="X103" s="39" t="s">
        <v>60</v>
      </c>
      <c r="Y103" s="40"/>
      <c r="Z103" s="40"/>
      <c r="AA103" s="40"/>
      <c r="AB103" s="41"/>
      <c r="AC103" s="39" t="s">
        <v>61</v>
      </c>
      <c r="AD103" s="40"/>
      <c r="AE103" s="40"/>
      <c r="AF103" s="40"/>
      <c r="AG103" s="41"/>
      <c r="AH103" s="39" t="s">
        <v>94</v>
      </c>
      <c r="AI103" s="40"/>
      <c r="AJ103" s="40"/>
      <c r="AK103" s="40"/>
      <c r="AL103" s="41"/>
      <c r="AM103" s="47" t="s">
        <v>171</v>
      </c>
      <c r="AN103" s="48"/>
      <c r="AO103" s="48"/>
      <c r="AP103" s="48"/>
      <c r="AQ103" s="49"/>
      <c r="AR103" s="39" t="s">
        <v>62</v>
      </c>
      <c r="AS103" s="40"/>
      <c r="AT103" s="40"/>
      <c r="AU103" s="40"/>
      <c r="AV103" s="41"/>
      <c r="AW103" s="39" t="s">
        <v>63</v>
      </c>
      <c r="AX103" s="40"/>
      <c r="AY103" s="40"/>
      <c r="AZ103" s="40"/>
      <c r="BA103" s="41"/>
      <c r="BB103" s="39" t="s">
        <v>95</v>
      </c>
      <c r="BC103" s="40"/>
      <c r="BD103" s="40"/>
      <c r="BE103" s="40"/>
      <c r="BF103" s="41"/>
      <c r="BG103" s="47" t="s">
        <v>171</v>
      </c>
      <c r="BH103" s="48"/>
      <c r="BI103" s="48"/>
      <c r="BJ103" s="48"/>
      <c r="BK103" s="49"/>
      <c r="CA103" t="s">
        <v>31</v>
      </c>
    </row>
    <row r="104" spans="1:79" s="6" customFormat="1" ht="12.75" customHeight="1">
      <c r="A104" s="86"/>
      <c r="B104" s="87"/>
      <c r="C104" s="87"/>
      <c r="D104" s="87"/>
      <c r="E104" s="88"/>
      <c r="F104" s="86" t="s">
        <v>147</v>
      </c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8"/>
      <c r="X104" s="107"/>
      <c r="Y104" s="108"/>
      <c r="Z104" s="108"/>
      <c r="AA104" s="108"/>
      <c r="AB104" s="109"/>
      <c r="AC104" s="107"/>
      <c r="AD104" s="108"/>
      <c r="AE104" s="108"/>
      <c r="AF104" s="108"/>
      <c r="AG104" s="109"/>
      <c r="AH104" s="103"/>
      <c r="AI104" s="103"/>
      <c r="AJ104" s="103"/>
      <c r="AK104" s="103"/>
      <c r="AL104" s="103"/>
      <c r="AM104" s="103">
        <f>IF(ISNUMBER(X104),X104,0)+IF(ISNUMBER(AC104),AC104,0)</f>
        <v>0</v>
      </c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>
        <f>IF(ISNUMBER(AR104),AR104,0)+IF(ISNUMBER(AW104),AW104,0)</f>
        <v>0</v>
      </c>
      <c r="BH104" s="103"/>
      <c r="BI104" s="103"/>
      <c r="BJ104" s="103"/>
      <c r="BK104" s="103"/>
      <c r="CA104" s="6" t="s">
        <v>32</v>
      </c>
    </row>
    <row r="107" spans="1:79" ht="14.25" customHeight="1">
      <c r="A107" s="29" t="s">
        <v>120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>
      <c r="A108" s="29" t="s">
        <v>250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15" customHeight="1">
      <c r="A109" s="44" t="s">
        <v>236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</row>
    <row r="110" spans="1:79" ht="23.1" customHeight="1">
      <c r="A110" s="54" t="s">
        <v>6</v>
      </c>
      <c r="B110" s="55"/>
      <c r="C110" s="55"/>
      <c r="D110" s="54" t="s">
        <v>121</v>
      </c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6"/>
      <c r="U110" s="36" t="s">
        <v>237</v>
      </c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8"/>
      <c r="AN110" s="36" t="s">
        <v>240</v>
      </c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8"/>
      <c r="BG110" s="27" t="s">
        <v>247</v>
      </c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</row>
    <row r="111" spans="1:79" ht="52.5" customHeight="1">
      <c r="A111" s="57"/>
      <c r="B111" s="58"/>
      <c r="C111" s="58"/>
      <c r="D111" s="57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9"/>
      <c r="U111" s="36" t="s">
        <v>4</v>
      </c>
      <c r="V111" s="37"/>
      <c r="W111" s="37"/>
      <c r="X111" s="37"/>
      <c r="Y111" s="38"/>
      <c r="Z111" s="36" t="s">
        <v>3</v>
      </c>
      <c r="AA111" s="37"/>
      <c r="AB111" s="37"/>
      <c r="AC111" s="37"/>
      <c r="AD111" s="38"/>
      <c r="AE111" s="51" t="s">
        <v>116</v>
      </c>
      <c r="AF111" s="52"/>
      <c r="AG111" s="52"/>
      <c r="AH111" s="53"/>
      <c r="AI111" s="36" t="s">
        <v>5</v>
      </c>
      <c r="AJ111" s="37"/>
      <c r="AK111" s="37"/>
      <c r="AL111" s="37"/>
      <c r="AM111" s="38"/>
      <c r="AN111" s="36" t="s">
        <v>4</v>
      </c>
      <c r="AO111" s="37"/>
      <c r="AP111" s="37"/>
      <c r="AQ111" s="37"/>
      <c r="AR111" s="38"/>
      <c r="AS111" s="36" t="s">
        <v>3</v>
      </c>
      <c r="AT111" s="37"/>
      <c r="AU111" s="37"/>
      <c r="AV111" s="37"/>
      <c r="AW111" s="38"/>
      <c r="AX111" s="51" t="s">
        <v>116</v>
      </c>
      <c r="AY111" s="52"/>
      <c r="AZ111" s="52"/>
      <c r="BA111" s="53"/>
      <c r="BB111" s="36" t="s">
        <v>96</v>
      </c>
      <c r="BC111" s="37"/>
      <c r="BD111" s="37"/>
      <c r="BE111" s="37"/>
      <c r="BF111" s="38"/>
      <c r="BG111" s="36" t="s">
        <v>4</v>
      </c>
      <c r="BH111" s="37"/>
      <c r="BI111" s="37"/>
      <c r="BJ111" s="37"/>
      <c r="BK111" s="38"/>
      <c r="BL111" s="27" t="s">
        <v>3</v>
      </c>
      <c r="BM111" s="27"/>
      <c r="BN111" s="27"/>
      <c r="BO111" s="27"/>
      <c r="BP111" s="27"/>
      <c r="BQ111" s="74" t="s">
        <v>116</v>
      </c>
      <c r="BR111" s="74"/>
      <c r="BS111" s="74"/>
      <c r="BT111" s="74"/>
      <c r="BU111" s="36" t="s">
        <v>97</v>
      </c>
      <c r="BV111" s="37"/>
      <c r="BW111" s="37"/>
      <c r="BX111" s="37"/>
      <c r="BY111" s="38"/>
    </row>
    <row r="112" spans="1:79" ht="15" customHeight="1">
      <c r="A112" s="36">
        <v>1</v>
      </c>
      <c r="B112" s="37"/>
      <c r="C112" s="37"/>
      <c r="D112" s="36">
        <v>2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8"/>
      <c r="U112" s="36">
        <v>3</v>
      </c>
      <c r="V112" s="37"/>
      <c r="W112" s="37"/>
      <c r="X112" s="37"/>
      <c r="Y112" s="38"/>
      <c r="Z112" s="36">
        <v>4</v>
      </c>
      <c r="AA112" s="37"/>
      <c r="AB112" s="37"/>
      <c r="AC112" s="37"/>
      <c r="AD112" s="38"/>
      <c r="AE112" s="36">
        <v>5</v>
      </c>
      <c r="AF112" s="37"/>
      <c r="AG112" s="37"/>
      <c r="AH112" s="38"/>
      <c r="AI112" s="36">
        <v>6</v>
      </c>
      <c r="AJ112" s="37"/>
      <c r="AK112" s="37"/>
      <c r="AL112" s="37"/>
      <c r="AM112" s="38"/>
      <c r="AN112" s="36">
        <v>7</v>
      </c>
      <c r="AO112" s="37"/>
      <c r="AP112" s="37"/>
      <c r="AQ112" s="37"/>
      <c r="AR112" s="38"/>
      <c r="AS112" s="36">
        <v>8</v>
      </c>
      <c r="AT112" s="37"/>
      <c r="AU112" s="37"/>
      <c r="AV112" s="37"/>
      <c r="AW112" s="38"/>
      <c r="AX112" s="27">
        <v>9</v>
      </c>
      <c r="AY112" s="27"/>
      <c r="AZ112" s="27"/>
      <c r="BA112" s="27"/>
      <c r="BB112" s="36">
        <v>10</v>
      </c>
      <c r="BC112" s="37"/>
      <c r="BD112" s="37"/>
      <c r="BE112" s="37"/>
      <c r="BF112" s="38"/>
      <c r="BG112" s="36">
        <v>11</v>
      </c>
      <c r="BH112" s="37"/>
      <c r="BI112" s="37"/>
      <c r="BJ112" s="37"/>
      <c r="BK112" s="38"/>
      <c r="BL112" s="27">
        <v>12</v>
      </c>
      <c r="BM112" s="27"/>
      <c r="BN112" s="27"/>
      <c r="BO112" s="27"/>
      <c r="BP112" s="27"/>
      <c r="BQ112" s="36">
        <v>13</v>
      </c>
      <c r="BR112" s="37"/>
      <c r="BS112" s="37"/>
      <c r="BT112" s="38"/>
      <c r="BU112" s="36">
        <v>14</v>
      </c>
      <c r="BV112" s="37"/>
      <c r="BW112" s="37"/>
      <c r="BX112" s="37"/>
      <c r="BY112" s="38"/>
    </row>
    <row r="113" spans="1:79" s="1" customFormat="1" ht="14.25" hidden="1" customHeight="1">
      <c r="A113" s="39" t="s">
        <v>69</v>
      </c>
      <c r="B113" s="40"/>
      <c r="C113" s="40"/>
      <c r="D113" s="39" t="s">
        <v>57</v>
      </c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1"/>
      <c r="U113" s="26" t="s">
        <v>65</v>
      </c>
      <c r="V113" s="26"/>
      <c r="W113" s="26"/>
      <c r="X113" s="26"/>
      <c r="Y113" s="26"/>
      <c r="Z113" s="26" t="s">
        <v>66</v>
      </c>
      <c r="AA113" s="26"/>
      <c r="AB113" s="26"/>
      <c r="AC113" s="26"/>
      <c r="AD113" s="26"/>
      <c r="AE113" s="26" t="s">
        <v>91</v>
      </c>
      <c r="AF113" s="26"/>
      <c r="AG113" s="26"/>
      <c r="AH113" s="26"/>
      <c r="AI113" s="50" t="s">
        <v>170</v>
      </c>
      <c r="AJ113" s="50"/>
      <c r="AK113" s="50"/>
      <c r="AL113" s="50"/>
      <c r="AM113" s="50"/>
      <c r="AN113" s="26" t="s">
        <v>67</v>
      </c>
      <c r="AO113" s="26"/>
      <c r="AP113" s="26"/>
      <c r="AQ113" s="26"/>
      <c r="AR113" s="26"/>
      <c r="AS113" s="26" t="s">
        <v>68</v>
      </c>
      <c r="AT113" s="26"/>
      <c r="AU113" s="26"/>
      <c r="AV113" s="26"/>
      <c r="AW113" s="26"/>
      <c r="AX113" s="26" t="s">
        <v>92</v>
      </c>
      <c r="AY113" s="26"/>
      <c r="AZ113" s="26"/>
      <c r="BA113" s="26"/>
      <c r="BB113" s="50" t="s">
        <v>170</v>
      </c>
      <c r="BC113" s="50"/>
      <c r="BD113" s="50"/>
      <c r="BE113" s="50"/>
      <c r="BF113" s="50"/>
      <c r="BG113" s="26" t="s">
        <v>58</v>
      </c>
      <c r="BH113" s="26"/>
      <c r="BI113" s="26"/>
      <c r="BJ113" s="26"/>
      <c r="BK113" s="26"/>
      <c r="BL113" s="26" t="s">
        <v>59</v>
      </c>
      <c r="BM113" s="26"/>
      <c r="BN113" s="26"/>
      <c r="BO113" s="26"/>
      <c r="BP113" s="26"/>
      <c r="BQ113" s="26" t="s">
        <v>93</v>
      </c>
      <c r="BR113" s="26"/>
      <c r="BS113" s="26"/>
      <c r="BT113" s="26"/>
      <c r="BU113" s="50" t="s">
        <v>170</v>
      </c>
      <c r="BV113" s="50"/>
      <c r="BW113" s="50"/>
      <c r="BX113" s="50"/>
      <c r="BY113" s="50"/>
      <c r="CA113" t="s">
        <v>33</v>
      </c>
    </row>
    <row r="114" spans="1:79" s="99" customFormat="1" ht="38.25" customHeight="1">
      <c r="A114" s="89">
        <v>1</v>
      </c>
      <c r="B114" s="90"/>
      <c r="C114" s="90"/>
      <c r="D114" s="92" t="s">
        <v>189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4"/>
      <c r="U114" s="96">
        <v>1480866</v>
      </c>
      <c r="V114" s="97"/>
      <c r="W114" s="97"/>
      <c r="X114" s="97"/>
      <c r="Y114" s="98"/>
      <c r="Z114" s="96">
        <v>0</v>
      </c>
      <c r="AA114" s="97"/>
      <c r="AB114" s="97"/>
      <c r="AC114" s="97"/>
      <c r="AD114" s="98"/>
      <c r="AE114" s="96">
        <v>0</v>
      </c>
      <c r="AF114" s="97"/>
      <c r="AG114" s="97"/>
      <c r="AH114" s="98"/>
      <c r="AI114" s="96">
        <f>IF(ISNUMBER(U114),U114,0)+IF(ISNUMBER(Z114),Z114,0)</f>
        <v>1480866</v>
      </c>
      <c r="AJ114" s="97"/>
      <c r="AK114" s="97"/>
      <c r="AL114" s="97"/>
      <c r="AM114" s="98"/>
      <c r="AN114" s="96">
        <v>2043845.96</v>
      </c>
      <c r="AO114" s="97"/>
      <c r="AP114" s="97"/>
      <c r="AQ114" s="97"/>
      <c r="AR114" s="98"/>
      <c r="AS114" s="96">
        <v>8999</v>
      </c>
      <c r="AT114" s="97"/>
      <c r="AU114" s="97"/>
      <c r="AV114" s="97"/>
      <c r="AW114" s="98"/>
      <c r="AX114" s="96">
        <v>8999</v>
      </c>
      <c r="AY114" s="97"/>
      <c r="AZ114" s="97"/>
      <c r="BA114" s="98"/>
      <c r="BB114" s="96">
        <f>IF(ISNUMBER(AN114),AN114,0)+IF(ISNUMBER(AS114),AS114,0)</f>
        <v>2052844.96</v>
      </c>
      <c r="BC114" s="97"/>
      <c r="BD114" s="97"/>
      <c r="BE114" s="97"/>
      <c r="BF114" s="98"/>
      <c r="BG114" s="96">
        <v>2149008</v>
      </c>
      <c r="BH114" s="97"/>
      <c r="BI114" s="97"/>
      <c r="BJ114" s="97"/>
      <c r="BK114" s="98"/>
      <c r="BL114" s="96">
        <v>0</v>
      </c>
      <c r="BM114" s="97"/>
      <c r="BN114" s="97"/>
      <c r="BO114" s="97"/>
      <c r="BP114" s="98"/>
      <c r="BQ114" s="96">
        <v>0</v>
      </c>
      <c r="BR114" s="97"/>
      <c r="BS114" s="97"/>
      <c r="BT114" s="98"/>
      <c r="BU114" s="96">
        <f>IF(ISNUMBER(BG114),BG114,0)+IF(ISNUMBER(BL114),BL114,0)</f>
        <v>2149008</v>
      </c>
      <c r="BV114" s="97"/>
      <c r="BW114" s="97"/>
      <c r="BX114" s="97"/>
      <c r="BY114" s="98"/>
      <c r="CA114" s="99" t="s">
        <v>34</v>
      </c>
    </row>
    <row r="115" spans="1:79" s="6" customFormat="1" ht="12.75" customHeight="1">
      <c r="A115" s="86"/>
      <c r="B115" s="87"/>
      <c r="C115" s="87"/>
      <c r="D115" s="100" t="s">
        <v>147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2"/>
      <c r="U115" s="104">
        <v>1480866</v>
      </c>
      <c r="V115" s="105"/>
      <c r="W115" s="105"/>
      <c r="X115" s="105"/>
      <c r="Y115" s="106"/>
      <c r="Z115" s="104">
        <v>0</v>
      </c>
      <c r="AA115" s="105"/>
      <c r="AB115" s="105"/>
      <c r="AC115" s="105"/>
      <c r="AD115" s="106"/>
      <c r="AE115" s="104">
        <v>0</v>
      </c>
      <c r="AF115" s="105"/>
      <c r="AG115" s="105"/>
      <c r="AH115" s="106"/>
      <c r="AI115" s="104">
        <f>IF(ISNUMBER(U115),U115,0)+IF(ISNUMBER(Z115),Z115,0)</f>
        <v>1480866</v>
      </c>
      <c r="AJ115" s="105"/>
      <c r="AK115" s="105"/>
      <c r="AL115" s="105"/>
      <c r="AM115" s="106"/>
      <c r="AN115" s="104">
        <v>2043845.96</v>
      </c>
      <c r="AO115" s="105"/>
      <c r="AP115" s="105"/>
      <c r="AQ115" s="105"/>
      <c r="AR115" s="106"/>
      <c r="AS115" s="104">
        <v>8999</v>
      </c>
      <c r="AT115" s="105"/>
      <c r="AU115" s="105"/>
      <c r="AV115" s="105"/>
      <c r="AW115" s="106"/>
      <c r="AX115" s="104">
        <v>8999</v>
      </c>
      <c r="AY115" s="105"/>
      <c r="AZ115" s="105"/>
      <c r="BA115" s="106"/>
      <c r="BB115" s="104">
        <f>IF(ISNUMBER(AN115),AN115,0)+IF(ISNUMBER(AS115),AS115,0)</f>
        <v>2052844.96</v>
      </c>
      <c r="BC115" s="105"/>
      <c r="BD115" s="105"/>
      <c r="BE115" s="105"/>
      <c r="BF115" s="106"/>
      <c r="BG115" s="104">
        <v>2149008</v>
      </c>
      <c r="BH115" s="105"/>
      <c r="BI115" s="105"/>
      <c r="BJ115" s="105"/>
      <c r="BK115" s="106"/>
      <c r="BL115" s="104">
        <v>0</v>
      </c>
      <c r="BM115" s="105"/>
      <c r="BN115" s="105"/>
      <c r="BO115" s="105"/>
      <c r="BP115" s="106"/>
      <c r="BQ115" s="104">
        <v>0</v>
      </c>
      <c r="BR115" s="105"/>
      <c r="BS115" s="105"/>
      <c r="BT115" s="106"/>
      <c r="BU115" s="104">
        <f>IF(ISNUMBER(BG115),BG115,0)+IF(ISNUMBER(BL115),BL115,0)</f>
        <v>2149008</v>
      </c>
      <c r="BV115" s="105"/>
      <c r="BW115" s="105"/>
      <c r="BX115" s="105"/>
      <c r="BY115" s="106"/>
    </row>
    <row r="117" spans="1:79" ht="14.25" customHeight="1">
      <c r="A117" s="29" t="s">
        <v>266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79" ht="15" customHeight="1">
      <c r="A118" s="75" t="s">
        <v>236</v>
      </c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</row>
    <row r="119" spans="1:79" ht="23.1" customHeight="1">
      <c r="A119" s="54" t="s">
        <v>6</v>
      </c>
      <c r="B119" s="55"/>
      <c r="C119" s="55"/>
      <c r="D119" s="54" t="s">
        <v>121</v>
      </c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6"/>
      <c r="U119" s="27" t="s">
        <v>258</v>
      </c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 t="s">
        <v>263</v>
      </c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</row>
    <row r="120" spans="1:79" ht="54" customHeight="1">
      <c r="A120" s="57"/>
      <c r="B120" s="58"/>
      <c r="C120" s="58"/>
      <c r="D120" s="57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9"/>
      <c r="U120" s="36" t="s">
        <v>4</v>
      </c>
      <c r="V120" s="37"/>
      <c r="W120" s="37"/>
      <c r="X120" s="37"/>
      <c r="Y120" s="38"/>
      <c r="Z120" s="36" t="s">
        <v>3</v>
      </c>
      <c r="AA120" s="37"/>
      <c r="AB120" s="37"/>
      <c r="AC120" s="37"/>
      <c r="AD120" s="38"/>
      <c r="AE120" s="51" t="s">
        <v>116</v>
      </c>
      <c r="AF120" s="52"/>
      <c r="AG120" s="52"/>
      <c r="AH120" s="52"/>
      <c r="AI120" s="53"/>
      <c r="AJ120" s="36" t="s">
        <v>5</v>
      </c>
      <c r="AK120" s="37"/>
      <c r="AL120" s="37"/>
      <c r="AM120" s="37"/>
      <c r="AN120" s="38"/>
      <c r="AO120" s="36" t="s">
        <v>4</v>
      </c>
      <c r="AP120" s="37"/>
      <c r="AQ120" s="37"/>
      <c r="AR120" s="37"/>
      <c r="AS120" s="38"/>
      <c r="AT120" s="36" t="s">
        <v>3</v>
      </c>
      <c r="AU120" s="37"/>
      <c r="AV120" s="37"/>
      <c r="AW120" s="37"/>
      <c r="AX120" s="38"/>
      <c r="AY120" s="51" t="s">
        <v>116</v>
      </c>
      <c r="AZ120" s="52"/>
      <c r="BA120" s="52"/>
      <c r="BB120" s="52"/>
      <c r="BC120" s="53"/>
      <c r="BD120" s="27" t="s">
        <v>96</v>
      </c>
      <c r="BE120" s="27"/>
      <c r="BF120" s="27"/>
      <c r="BG120" s="27"/>
      <c r="BH120" s="27"/>
    </row>
    <row r="121" spans="1:79" ht="15" customHeight="1">
      <c r="A121" s="36" t="s">
        <v>169</v>
      </c>
      <c r="B121" s="37"/>
      <c r="C121" s="37"/>
      <c r="D121" s="36">
        <v>2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8"/>
      <c r="U121" s="36">
        <v>3</v>
      </c>
      <c r="V121" s="37"/>
      <c r="W121" s="37"/>
      <c r="X121" s="37"/>
      <c r="Y121" s="38"/>
      <c r="Z121" s="36">
        <v>4</v>
      </c>
      <c r="AA121" s="37"/>
      <c r="AB121" s="37"/>
      <c r="AC121" s="37"/>
      <c r="AD121" s="38"/>
      <c r="AE121" s="36">
        <v>5</v>
      </c>
      <c r="AF121" s="37"/>
      <c r="AG121" s="37"/>
      <c r="AH121" s="37"/>
      <c r="AI121" s="38"/>
      <c r="AJ121" s="36">
        <v>6</v>
      </c>
      <c r="AK121" s="37"/>
      <c r="AL121" s="37"/>
      <c r="AM121" s="37"/>
      <c r="AN121" s="38"/>
      <c r="AO121" s="36">
        <v>7</v>
      </c>
      <c r="AP121" s="37"/>
      <c r="AQ121" s="37"/>
      <c r="AR121" s="37"/>
      <c r="AS121" s="38"/>
      <c r="AT121" s="36">
        <v>8</v>
      </c>
      <c r="AU121" s="37"/>
      <c r="AV121" s="37"/>
      <c r="AW121" s="37"/>
      <c r="AX121" s="38"/>
      <c r="AY121" s="36">
        <v>9</v>
      </c>
      <c r="AZ121" s="37"/>
      <c r="BA121" s="37"/>
      <c r="BB121" s="37"/>
      <c r="BC121" s="38"/>
      <c r="BD121" s="36">
        <v>10</v>
      </c>
      <c r="BE121" s="37"/>
      <c r="BF121" s="37"/>
      <c r="BG121" s="37"/>
      <c r="BH121" s="38"/>
    </row>
    <row r="122" spans="1:79" s="1" customFormat="1" ht="12.75" hidden="1" customHeight="1">
      <c r="A122" s="39" t="s">
        <v>69</v>
      </c>
      <c r="B122" s="40"/>
      <c r="C122" s="40"/>
      <c r="D122" s="39" t="s">
        <v>57</v>
      </c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1"/>
      <c r="U122" s="39" t="s">
        <v>60</v>
      </c>
      <c r="V122" s="40"/>
      <c r="W122" s="40"/>
      <c r="X122" s="40"/>
      <c r="Y122" s="41"/>
      <c r="Z122" s="39" t="s">
        <v>61</v>
      </c>
      <c r="AA122" s="40"/>
      <c r="AB122" s="40"/>
      <c r="AC122" s="40"/>
      <c r="AD122" s="41"/>
      <c r="AE122" s="39" t="s">
        <v>94</v>
      </c>
      <c r="AF122" s="40"/>
      <c r="AG122" s="40"/>
      <c r="AH122" s="40"/>
      <c r="AI122" s="41"/>
      <c r="AJ122" s="47" t="s">
        <v>171</v>
      </c>
      <c r="AK122" s="48"/>
      <c r="AL122" s="48"/>
      <c r="AM122" s="48"/>
      <c r="AN122" s="49"/>
      <c r="AO122" s="39" t="s">
        <v>62</v>
      </c>
      <c r="AP122" s="40"/>
      <c r="AQ122" s="40"/>
      <c r="AR122" s="40"/>
      <c r="AS122" s="41"/>
      <c r="AT122" s="39" t="s">
        <v>63</v>
      </c>
      <c r="AU122" s="40"/>
      <c r="AV122" s="40"/>
      <c r="AW122" s="40"/>
      <c r="AX122" s="41"/>
      <c r="AY122" s="39" t="s">
        <v>95</v>
      </c>
      <c r="AZ122" s="40"/>
      <c r="BA122" s="40"/>
      <c r="BB122" s="40"/>
      <c r="BC122" s="41"/>
      <c r="BD122" s="50" t="s">
        <v>171</v>
      </c>
      <c r="BE122" s="50"/>
      <c r="BF122" s="50"/>
      <c r="BG122" s="50"/>
      <c r="BH122" s="50"/>
      <c r="CA122" s="1" t="s">
        <v>35</v>
      </c>
    </row>
    <row r="123" spans="1:79" s="99" customFormat="1" ht="38.25" customHeight="1">
      <c r="A123" s="89">
        <v>1</v>
      </c>
      <c r="B123" s="90"/>
      <c r="C123" s="90"/>
      <c r="D123" s="92" t="s">
        <v>189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4"/>
      <c r="U123" s="96">
        <v>2262905</v>
      </c>
      <c r="V123" s="97"/>
      <c r="W123" s="97"/>
      <c r="X123" s="97"/>
      <c r="Y123" s="98"/>
      <c r="Z123" s="96">
        <v>0</v>
      </c>
      <c r="AA123" s="97"/>
      <c r="AB123" s="97"/>
      <c r="AC123" s="97"/>
      <c r="AD123" s="98"/>
      <c r="AE123" s="95">
        <v>0</v>
      </c>
      <c r="AF123" s="95"/>
      <c r="AG123" s="95"/>
      <c r="AH123" s="95"/>
      <c r="AI123" s="95"/>
      <c r="AJ123" s="110">
        <f>IF(ISNUMBER(U123),U123,0)+IF(ISNUMBER(Z123),Z123,0)</f>
        <v>2262905</v>
      </c>
      <c r="AK123" s="110"/>
      <c r="AL123" s="110"/>
      <c r="AM123" s="110"/>
      <c r="AN123" s="110"/>
      <c r="AO123" s="95">
        <v>2376050</v>
      </c>
      <c r="AP123" s="95"/>
      <c r="AQ123" s="95"/>
      <c r="AR123" s="95"/>
      <c r="AS123" s="95"/>
      <c r="AT123" s="110">
        <v>0</v>
      </c>
      <c r="AU123" s="110"/>
      <c r="AV123" s="110"/>
      <c r="AW123" s="110"/>
      <c r="AX123" s="110"/>
      <c r="AY123" s="95">
        <v>0</v>
      </c>
      <c r="AZ123" s="95"/>
      <c r="BA123" s="95"/>
      <c r="BB123" s="95"/>
      <c r="BC123" s="95"/>
      <c r="BD123" s="110">
        <f>IF(ISNUMBER(AO123),AO123,0)+IF(ISNUMBER(AT123),AT123,0)</f>
        <v>2376050</v>
      </c>
      <c r="BE123" s="110"/>
      <c r="BF123" s="110"/>
      <c r="BG123" s="110"/>
      <c r="BH123" s="110"/>
      <c r="CA123" s="99" t="s">
        <v>36</v>
      </c>
    </row>
    <row r="124" spans="1:79" s="6" customFormat="1" ht="12.75" customHeight="1">
      <c r="A124" s="86"/>
      <c r="B124" s="87"/>
      <c r="C124" s="87"/>
      <c r="D124" s="100" t="s">
        <v>147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2"/>
      <c r="U124" s="104">
        <v>2262905</v>
      </c>
      <c r="V124" s="105"/>
      <c r="W124" s="105"/>
      <c r="X124" s="105"/>
      <c r="Y124" s="106"/>
      <c r="Z124" s="104">
        <v>0</v>
      </c>
      <c r="AA124" s="105"/>
      <c r="AB124" s="105"/>
      <c r="AC124" s="105"/>
      <c r="AD124" s="106"/>
      <c r="AE124" s="103">
        <v>0</v>
      </c>
      <c r="AF124" s="103"/>
      <c r="AG124" s="103"/>
      <c r="AH124" s="103"/>
      <c r="AI124" s="103"/>
      <c r="AJ124" s="85">
        <f>IF(ISNUMBER(U124),U124,0)+IF(ISNUMBER(Z124),Z124,0)</f>
        <v>2262905</v>
      </c>
      <c r="AK124" s="85"/>
      <c r="AL124" s="85"/>
      <c r="AM124" s="85"/>
      <c r="AN124" s="85"/>
      <c r="AO124" s="103">
        <v>2376050</v>
      </c>
      <c r="AP124" s="103"/>
      <c r="AQ124" s="103"/>
      <c r="AR124" s="103"/>
      <c r="AS124" s="103"/>
      <c r="AT124" s="85">
        <v>0</v>
      </c>
      <c r="AU124" s="85"/>
      <c r="AV124" s="85"/>
      <c r="AW124" s="85"/>
      <c r="AX124" s="85"/>
      <c r="AY124" s="103">
        <v>0</v>
      </c>
      <c r="AZ124" s="103"/>
      <c r="BA124" s="103"/>
      <c r="BB124" s="103"/>
      <c r="BC124" s="103"/>
      <c r="BD124" s="85">
        <f>IF(ISNUMBER(AO124),AO124,0)+IF(ISNUMBER(AT124),AT124,0)</f>
        <v>2376050</v>
      </c>
      <c r="BE124" s="85"/>
      <c r="BF124" s="85"/>
      <c r="BG124" s="85"/>
      <c r="BH124" s="85"/>
    </row>
    <row r="125" spans="1:79" s="5" customFormat="1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</row>
    <row r="127" spans="1:79" ht="14.25" customHeight="1">
      <c r="A127" s="29" t="s">
        <v>152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</row>
    <row r="128" spans="1:79" ht="14.25" customHeight="1">
      <c r="A128" s="29" t="s">
        <v>251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23.1" customHeight="1">
      <c r="A129" s="54" t="s">
        <v>6</v>
      </c>
      <c r="B129" s="55"/>
      <c r="C129" s="55"/>
      <c r="D129" s="27" t="s">
        <v>9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 t="s">
        <v>8</v>
      </c>
      <c r="R129" s="27"/>
      <c r="S129" s="27"/>
      <c r="T129" s="27"/>
      <c r="U129" s="27"/>
      <c r="V129" s="27" t="s">
        <v>7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36" t="s">
        <v>237</v>
      </c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8"/>
      <c r="AU129" s="36" t="s">
        <v>240</v>
      </c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8"/>
      <c r="BJ129" s="36" t="s">
        <v>247</v>
      </c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8"/>
    </row>
    <row r="130" spans="1:79" ht="32.25" customHeight="1">
      <c r="A130" s="57"/>
      <c r="B130" s="58"/>
      <c r="C130" s="58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 t="s">
        <v>4</v>
      </c>
      <c r="AG130" s="27"/>
      <c r="AH130" s="27"/>
      <c r="AI130" s="27"/>
      <c r="AJ130" s="27"/>
      <c r="AK130" s="27" t="s">
        <v>3</v>
      </c>
      <c r="AL130" s="27"/>
      <c r="AM130" s="27"/>
      <c r="AN130" s="27"/>
      <c r="AO130" s="27"/>
      <c r="AP130" s="27" t="s">
        <v>123</v>
      </c>
      <c r="AQ130" s="27"/>
      <c r="AR130" s="27"/>
      <c r="AS130" s="27"/>
      <c r="AT130" s="27"/>
      <c r="AU130" s="27" t="s">
        <v>4</v>
      </c>
      <c r="AV130" s="27"/>
      <c r="AW130" s="27"/>
      <c r="AX130" s="27"/>
      <c r="AY130" s="27"/>
      <c r="AZ130" s="27" t="s">
        <v>3</v>
      </c>
      <c r="BA130" s="27"/>
      <c r="BB130" s="27"/>
      <c r="BC130" s="27"/>
      <c r="BD130" s="27"/>
      <c r="BE130" s="27" t="s">
        <v>90</v>
      </c>
      <c r="BF130" s="27"/>
      <c r="BG130" s="27"/>
      <c r="BH130" s="27"/>
      <c r="BI130" s="27"/>
      <c r="BJ130" s="27" t="s">
        <v>4</v>
      </c>
      <c r="BK130" s="27"/>
      <c r="BL130" s="27"/>
      <c r="BM130" s="27"/>
      <c r="BN130" s="27"/>
      <c r="BO130" s="27" t="s">
        <v>3</v>
      </c>
      <c r="BP130" s="27"/>
      <c r="BQ130" s="27"/>
      <c r="BR130" s="27"/>
      <c r="BS130" s="27"/>
      <c r="BT130" s="27" t="s">
        <v>97</v>
      </c>
      <c r="BU130" s="27"/>
      <c r="BV130" s="27"/>
      <c r="BW130" s="27"/>
      <c r="BX130" s="27"/>
    </row>
    <row r="131" spans="1:79" ht="15" customHeight="1">
      <c r="A131" s="36">
        <v>1</v>
      </c>
      <c r="B131" s="37"/>
      <c r="C131" s="37"/>
      <c r="D131" s="27">
        <v>2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>
        <v>3</v>
      </c>
      <c r="R131" s="27"/>
      <c r="S131" s="27"/>
      <c r="T131" s="27"/>
      <c r="U131" s="27"/>
      <c r="V131" s="27">
        <v>4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27">
        <v>5</v>
      </c>
      <c r="AG131" s="27"/>
      <c r="AH131" s="27"/>
      <c r="AI131" s="27"/>
      <c r="AJ131" s="27"/>
      <c r="AK131" s="27">
        <v>6</v>
      </c>
      <c r="AL131" s="27"/>
      <c r="AM131" s="27"/>
      <c r="AN131" s="27"/>
      <c r="AO131" s="27"/>
      <c r="AP131" s="27">
        <v>7</v>
      </c>
      <c r="AQ131" s="27"/>
      <c r="AR131" s="27"/>
      <c r="AS131" s="27"/>
      <c r="AT131" s="27"/>
      <c r="AU131" s="27">
        <v>8</v>
      </c>
      <c r="AV131" s="27"/>
      <c r="AW131" s="27"/>
      <c r="AX131" s="27"/>
      <c r="AY131" s="27"/>
      <c r="AZ131" s="27">
        <v>9</v>
      </c>
      <c r="BA131" s="27"/>
      <c r="BB131" s="27"/>
      <c r="BC131" s="27"/>
      <c r="BD131" s="27"/>
      <c r="BE131" s="27">
        <v>10</v>
      </c>
      <c r="BF131" s="27"/>
      <c r="BG131" s="27"/>
      <c r="BH131" s="27"/>
      <c r="BI131" s="27"/>
      <c r="BJ131" s="27">
        <v>11</v>
      </c>
      <c r="BK131" s="27"/>
      <c r="BL131" s="27"/>
      <c r="BM131" s="27"/>
      <c r="BN131" s="27"/>
      <c r="BO131" s="27">
        <v>12</v>
      </c>
      <c r="BP131" s="27"/>
      <c r="BQ131" s="27"/>
      <c r="BR131" s="27"/>
      <c r="BS131" s="27"/>
      <c r="BT131" s="27">
        <v>13</v>
      </c>
      <c r="BU131" s="27"/>
      <c r="BV131" s="27"/>
      <c r="BW131" s="27"/>
      <c r="BX131" s="27"/>
    </row>
    <row r="132" spans="1:79" ht="10.5" hidden="1" customHeight="1">
      <c r="A132" s="39" t="s">
        <v>154</v>
      </c>
      <c r="B132" s="40"/>
      <c r="C132" s="40"/>
      <c r="D132" s="27" t="s">
        <v>57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 t="s">
        <v>70</v>
      </c>
      <c r="R132" s="27"/>
      <c r="S132" s="27"/>
      <c r="T132" s="27"/>
      <c r="U132" s="27"/>
      <c r="V132" s="27" t="s">
        <v>71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6" t="s">
        <v>111</v>
      </c>
      <c r="AG132" s="26"/>
      <c r="AH132" s="26"/>
      <c r="AI132" s="26"/>
      <c r="AJ132" s="26"/>
      <c r="AK132" s="30" t="s">
        <v>112</v>
      </c>
      <c r="AL132" s="30"/>
      <c r="AM132" s="30"/>
      <c r="AN132" s="30"/>
      <c r="AO132" s="30"/>
      <c r="AP132" s="50" t="s">
        <v>191</v>
      </c>
      <c r="AQ132" s="50"/>
      <c r="AR132" s="50"/>
      <c r="AS132" s="50"/>
      <c r="AT132" s="50"/>
      <c r="AU132" s="26" t="s">
        <v>113</v>
      </c>
      <c r="AV132" s="26"/>
      <c r="AW132" s="26"/>
      <c r="AX132" s="26"/>
      <c r="AY132" s="26"/>
      <c r="AZ132" s="30" t="s">
        <v>114</v>
      </c>
      <c r="BA132" s="30"/>
      <c r="BB132" s="30"/>
      <c r="BC132" s="30"/>
      <c r="BD132" s="30"/>
      <c r="BE132" s="50" t="s">
        <v>191</v>
      </c>
      <c r="BF132" s="50"/>
      <c r="BG132" s="50"/>
      <c r="BH132" s="50"/>
      <c r="BI132" s="50"/>
      <c r="BJ132" s="26" t="s">
        <v>105</v>
      </c>
      <c r="BK132" s="26"/>
      <c r="BL132" s="26"/>
      <c r="BM132" s="26"/>
      <c r="BN132" s="26"/>
      <c r="BO132" s="30" t="s">
        <v>106</v>
      </c>
      <c r="BP132" s="30"/>
      <c r="BQ132" s="30"/>
      <c r="BR132" s="30"/>
      <c r="BS132" s="30"/>
      <c r="BT132" s="50" t="s">
        <v>191</v>
      </c>
      <c r="BU132" s="50"/>
      <c r="BV132" s="50"/>
      <c r="BW132" s="50"/>
      <c r="BX132" s="50"/>
      <c r="CA132" t="s">
        <v>37</v>
      </c>
    </row>
    <row r="133" spans="1:79" s="6" customFormat="1" ht="15" customHeight="1">
      <c r="A133" s="86">
        <v>0</v>
      </c>
      <c r="B133" s="87"/>
      <c r="C133" s="87"/>
      <c r="D133" s="111" t="s">
        <v>190</v>
      </c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  <c r="CA133" s="6" t="s">
        <v>38</v>
      </c>
    </row>
    <row r="134" spans="1:79" s="99" customFormat="1" ht="71.25" customHeight="1">
      <c r="A134" s="89">
        <v>0</v>
      </c>
      <c r="B134" s="90"/>
      <c r="C134" s="90"/>
      <c r="D134" s="114" t="s">
        <v>192</v>
      </c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6"/>
      <c r="Q134" s="27" t="s">
        <v>193</v>
      </c>
      <c r="R134" s="27"/>
      <c r="S134" s="27"/>
      <c r="T134" s="27"/>
      <c r="U134" s="27"/>
      <c r="V134" s="27" t="s">
        <v>194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7">
        <v>0</v>
      </c>
      <c r="AG134" s="117"/>
      <c r="AH134" s="117"/>
      <c r="AI134" s="117"/>
      <c r="AJ134" s="117"/>
      <c r="AK134" s="117">
        <v>0</v>
      </c>
      <c r="AL134" s="117"/>
      <c r="AM134" s="117"/>
      <c r="AN134" s="117"/>
      <c r="AO134" s="117"/>
      <c r="AP134" s="117">
        <v>0</v>
      </c>
      <c r="AQ134" s="117"/>
      <c r="AR134" s="117"/>
      <c r="AS134" s="117"/>
      <c r="AT134" s="117"/>
      <c r="AU134" s="117">
        <v>1</v>
      </c>
      <c r="AV134" s="117"/>
      <c r="AW134" s="117"/>
      <c r="AX134" s="117"/>
      <c r="AY134" s="117"/>
      <c r="AZ134" s="117">
        <v>0</v>
      </c>
      <c r="BA134" s="117"/>
      <c r="BB134" s="117"/>
      <c r="BC134" s="117"/>
      <c r="BD134" s="117"/>
      <c r="BE134" s="117">
        <v>1</v>
      </c>
      <c r="BF134" s="117"/>
      <c r="BG134" s="117"/>
      <c r="BH134" s="117"/>
      <c r="BI134" s="117"/>
      <c r="BJ134" s="117">
        <v>1</v>
      </c>
      <c r="BK134" s="117"/>
      <c r="BL134" s="117"/>
      <c r="BM134" s="117"/>
      <c r="BN134" s="117"/>
      <c r="BO134" s="117">
        <v>0</v>
      </c>
      <c r="BP134" s="117"/>
      <c r="BQ134" s="117"/>
      <c r="BR134" s="117"/>
      <c r="BS134" s="117"/>
      <c r="BT134" s="117">
        <v>1</v>
      </c>
      <c r="BU134" s="117"/>
      <c r="BV134" s="117"/>
      <c r="BW134" s="117"/>
      <c r="BX134" s="117"/>
    </row>
    <row r="135" spans="1:79" s="99" customFormat="1" ht="90" customHeight="1">
      <c r="A135" s="89">
        <v>0</v>
      </c>
      <c r="B135" s="90"/>
      <c r="C135" s="90"/>
      <c r="D135" s="114" t="s">
        <v>195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196</v>
      </c>
      <c r="R135" s="27"/>
      <c r="S135" s="27"/>
      <c r="T135" s="27"/>
      <c r="U135" s="27"/>
      <c r="V135" s="27" t="s">
        <v>197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7">
        <v>0</v>
      </c>
      <c r="AG135" s="117"/>
      <c r="AH135" s="117"/>
      <c r="AI135" s="117"/>
      <c r="AJ135" s="117"/>
      <c r="AK135" s="117">
        <v>0</v>
      </c>
      <c r="AL135" s="117"/>
      <c r="AM135" s="117"/>
      <c r="AN135" s="117"/>
      <c r="AO135" s="117"/>
      <c r="AP135" s="117">
        <v>0</v>
      </c>
      <c r="AQ135" s="117"/>
      <c r="AR135" s="117"/>
      <c r="AS135" s="117"/>
      <c r="AT135" s="117"/>
      <c r="AU135" s="117">
        <v>16.600000000000001</v>
      </c>
      <c r="AV135" s="117"/>
      <c r="AW135" s="117"/>
      <c r="AX135" s="117"/>
      <c r="AY135" s="117"/>
      <c r="AZ135" s="117">
        <v>0</v>
      </c>
      <c r="BA135" s="117"/>
      <c r="BB135" s="117"/>
      <c r="BC135" s="117"/>
      <c r="BD135" s="117"/>
      <c r="BE135" s="117">
        <v>16.600000000000001</v>
      </c>
      <c r="BF135" s="117"/>
      <c r="BG135" s="117"/>
      <c r="BH135" s="117"/>
      <c r="BI135" s="117"/>
      <c r="BJ135" s="117">
        <v>16.600000000000001</v>
      </c>
      <c r="BK135" s="117"/>
      <c r="BL135" s="117"/>
      <c r="BM135" s="117"/>
      <c r="BN135" s="117"/>
      <c r="BO135" s="117">
        <v>0</v>
      </c>
      <c r="BP135" s="117"/>
      <c r="BQ135" s="117"/>
      <c r="BR135" s="117"/>
      <c r="BS135" s="117"/>
      <c r="BT135" s="117">
        <v>16.600000000000001</v>
      </c>
      <c r="BU135" s="117"/>
      <c r="BV135" s="117"/>
      <c r="BW135" s="117"/>
      <c r="BX135" s="117"/>
    </row>
    <row r="136" spans="1:79" s="6" customFormat="1" ht="15" customHeight="1">
      <c r="A136" s="86">
        <v>0</v>
      </c>
      <c r="B136" s="87"/>
      <c r="C136" s="87"/>
      <c r="D136" s="113" t="s">
        <v>198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2"/>
      <c r="BM136" s="112"/>
      <c r="BN136" s="112"/>
      <c r="BO136" s="112"/>
      <c r="BP136" s="112"/>
      <c r="BQ136" s="112"/>
      <c r="BR136" s="112"/>
      <c r="BS136" s="112"/>
      <c r="BT136" s="112"/>
      <c r="BU136" s="112"/>
      <c r="BV136" s="112"/>
      <c r="BW136" s="112"/>
      <c r="BX136" s="112"/>
    </row>
    <row r="137" spans="1:79" s="6" customFormat="1" ht="99.75" customHeight="1">
      <c r="A137" s="86">
        <v>0</v>
      </c>
      <c r="B137" s="87"/>
      <c r="C137" s="87"/>
      <c r="D137" s="113" t="s">
        <v>199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 t="s">
        <v>193</v>
      </c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>
        <v>0</v>
      </c>
      <c r="AG137" s="112"/>
      <c r="AH137" s="112"/>
      <c r="AI137" s="112"/>
      <c r="AJ137" s="112"/>
      <c r="AK137" s="112">
        <v>0</v>
      </c>
      <c r="AL137" s="112"/>
      <c r="AM137" s="112"/>
      <c r="AN137" s="112"/>
      <c r="AO137" s="112"/>
      <c r="AP137" s="112">
        <v>0</v>
      </c>
      <c r="AQ137" s="112"/>
      <c r="AR137" s="112"/>
      <c r="AS137" s="112"/>
      <c r="AT137" s="112"/>
      <c r="AU137" s="112">
        <v>280</v>
      </c>
      <c r="AV137" s="112"/>
      <c r="AW137" s="112"/>
      <c r="AX137" s="112"/>
      <c r="AY137" s="112"/>
      <c r="AZ137" s="112">
        <v>0</v>
      </c>
      <c r="BA137" s="112"/>
      <c r="BB137" s="112"/>
      <c r="BC137" s="112"/>
      <c r="BD137" s="112"/>
      <c r="BE137" s="112">
        <v>280</v>
      </c>
      <c r="BF137" s="112"/>
      <c r="BG137" s="112"/>
      <c r="BH137" s="112"/>
      <c r="BI137" s="112"/>
      <c r="BJ137" s="112">
        <v>316</v>
      </c>
      <c r="BK137" s="112"/>
      <c r="BL137" s="112"/>
      <c r="BM137" s="112"/>
      <c r="BN137" s="112"/>
      <c r="BO137" s="112">
        <v>0</v>
      </c>
      <c r="BP137" s="112"/>
      <c r="BQ137" s="112"/>
      <c r="BR137" s="112"/>
      <c r="BS137" s="112"/>
      <c r="BT137" s="112">
        <v>316</v>
      </c>
      <c r="BU137" s="112"/>
      <c r="BV137" s="112"/>
      <c r="BW137" s="112"/>
      <c r="BX137" s="112"/>
    </row>
    <row r="138" spans="1:79" s="99" customFormat="1" ht="15" customHeight="1">
      <c r="A138" s="89">
        <v>0</v>
      </c>
      <c r="B138" s="90"/>
      <c r="C138" s="90"/>
      <c r="D138" s="114" t="s">
        <v>200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193</v>
      </c>
      <c r="R138" s="27"/>
      <c r="S138" s="27"/>
      <c r="T138" s="27"/>
      <c r="U138" s="27"/>
      <c r="V138" s="27" t="s">
        <v>201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7">
        <v>0</v>
      </c>
      <c r="AG138" s="117"/>
      <c r="AH138" s="117"/>
      <c r="AI138" s="117"/>
      <c r="AJ138" s="117"/>
      <c r="AK138" s="117">
        <v>0</v>
      </c>
      <c r="AL138" s="117"/>
      <c r="AM138" s="117"/>
      <c r="AN138" s="117"/>
      <c r="AO138" s="117"/>
      <c r="AP138" s="117">
        <v>0</v>
      </c>
      <c r="AQ138" s="117"/>
      <c r="AR138" s="117"/>
      <c r="AS138" s="117"/>
      <c r="AT138" s="117"/>
      <c r="AU138" s="117">
        <v>140</v>
      </c>
      <c r="AV138" s="117"/>
      <c r="AW138" s="117"/>
      <c r="AX138" s="117"/>
      <c r="AY138" s="117"/>
      <c r="AZ138" s="117">
        <v>0</v>
      </c>
      <c r="BA138" s="117"/>
      <c r="BB138" s="117"/>
      <c r="BC138" s="117"/>
      <c r="BD138" s="117"/>
      <c r="BE138" s="117">
        <v>140</v>
      </c>
      <c r="BF138" s="117"/>
      <c r="BG138" s="117"/>
      <c r="BH138" s="117"/>
      <c r="BI138" s="117"/>
      <c r="BJ138" s="117">
        <v>158</v>
      </c>
      <c r="BK138" s="117"/>
      <c r="BL138" s="117"/>
      <c r="BM138" s="117"/>
      <c r="BN138" s="117"/>
      <c r="BO138" s="117">
        <v>0</v>
      </c>
      <c r="BP138" s="117"/>
      <c r="BQ138" s="117"/>
      <c r="BR138" s="117"/>
      <c r="BS138" s="117"/>
      <c r="BT138" s="117">
        <v>158</v>
      </c>
      <c r="BU138" s="117"/>
      <c r="BV138" s="117"/>
      <c r="BW138" s="117"/>
      <c r="BX138" s="117"/>
    </row>
    <row r="139" spans="1:79" s="99" customFormat="1" ht="15" customHeight="1">
      <c r="A139" s="89">
        <v>0</v>
      </c>
      <c r="B139" s="90"/>
      <c r="C139" s="90"/>
      <c r="D139" s="114" t="s">
        <v>202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193</v>
      </c>
      <c r="R139" s="27"/>
      <c r="S139" s="27"/>
      <c r="T139" s="27"/>
      <c r="U139" s="27"/>
      <c r="V139" s="27" t="s">
        <v>201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7">
        <v>0</v>
      </c>
      <c r="AG139" s="117"/>
      <c r="AH139" s="117"/>
      <c r="AI139" s="117"/>
      <c r="AJ139" s="117"/>
      <c r="AK139" s="117">
        <v>0</v>
      </c>
      <c r="AL139" s="117"/>
      <c r="AM139" s="117"/>
      <c r="AN139" s="117"/>
      <c r="AO139" s="117"/>
      <c r="AP139" s="117">
        <v>0</v>
      </c>
      <c r="AQ139" s="117"/>
      <c r="AR139" s="117"/>
      <c r="AS139" s="117"/>
      <c r="AT139" s="117"/>
      <c r="AU139" s="117">
        <v>140</v>
      </c>
      <c r="AV139" s="117"/>
      <c r="AW139" s="117"/>
      <c r="AX139" s="117"/>
      <c r="AY139" s="117"/>
      <c r="AZ139" s="117">
        <v>0</v>
      </c>
      <c r="BA139" s="117"/>
      <c r="BB139" s="117"/>
      <c r="BC139" s="117"/>
      <c r="BD139" s="117"/>
      <c r="BE139" s="117">
        <v>140</v>
      </c>
      <c r="BF139" s="117"/>
      <c r="BG139" s="117"/>
      <c r="BH139" s="117"/>
      <c r="BI139" s="117"/>
      <c r="BJ139" s="117">
        <v>158</v>
      </c>
      <c r="BK139" s="117"/>
      <c r="BL139" s="117"/>
      <c r="BM139" s="117"/>
      <c r="BN139" s="117"/>
      <c r="BO139" s="117">
        <v>0</v>
      </c>
      <c r="BP139" s="117"/>
      <c r="BQ139" s="117"/>
      <c r="BR139" s="117"/>
      <c r="BS139" s="117"/>
      <c r="BT139" s="117">
        <v>158</v>
      </c>
      <c r="BU139" s="117"/>
      <c r="BV139" s="117"/>
      <c r="BW139" s="117"/>
      <c r="BX139" s="117"/>
    </row>
    <row r="140" spans="1:79" s="6" customFormat="1" ht="15" customHeight="1">
      <c r="A140" s="86">
        <v>0</v>
      </c>
      <c r="B140" s="87"/>
      <c r="C140" s="87"/>
      <c r="D140" s="113" t="s">
        <v>203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BM140" s="112"/>
      <c r="BN140" s="112"/>
      <c r="BO140" s="112"/>
      <c r="BP140" s="112"/>
      <c r="BQ140" s="112"/>
      <c r="BR140" s="112"/>
      <c r="BS140" s="112"/>
      <c r="BT140" s="112"/>
      <c r="BU140" s="112"/>
      <c r="BV140" s="112"/>
      <c r="BW140" s="112"/>
      <c r="BX140" s="112"/>
    </row>
    <row r="141" spans="1:79" s="6" customFormat="1" ht="99.75" customHeight="1">
      <c r="A141" s="86">
        <v>0</v>
      </c>
      <c r="B141" s="87"/>
      <c r="C141" s="87"/>
      <c r="D141" s="113" t="s">
        <v>204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 t="s">
        <v>205</v>
      </c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2">
        <v>0</v>
      </c>
      <c r="AG141" s="112"/>
      <c r="AH141" s="112"/>
      <c r="AI141" s="112"/>
      <c r="AJ141" s="112"/>
      <c r="AK141" s="112">
        <v>0</v>
      </c>
      <c r="AL141" s="112"/>
      <c r="AM141" s="112"/>
      <c r="AN141" s="112"/>
      <c r="AO141" s="112"/>
      <c r="AP141" s="112">
        <v>0</v>
      </c>
      <c r="AQ141" s="112"/>
      <c r="AR141" s="112"/>
      <c r="AS141" s="112"/>
      <c r="AT141" s="112"/>
      <c r="AU141" s="112">
        <v>14598.9</v>
      </c>
      <c r="AV141" s="112"/>
      <c r="AW141" s="112"/>
      <c r="AX141" s="112"/>
      <c r="AY141" s="112"/>
      <c r="AZ141" s="112">
        <v>32.14</v>
      </c>
      <c r="BA141" s="112"/>
      <c r="BB141" s="112"/>
      <c r="BC141" s="112"/>
      <c r="BD141" s="112"/>
      <c r="BE141" s="112">
        <v>14631.039999999999</v>
      </c>
      <c r="BF141" s="112"/>
      <c r="BG141" s="112"/>
      <c r="BH141" s="112"/>
      <c r="BI141" s="112"/>
      <c r="BJ141" s="112">
        <v>13601.32</v>
      </c>
      <c r="BK141" s="112"/>
      <c r="BL141" s="112"/>
      <c r="BM141" s="112"/>
      <c r="BN141" s="112"/>
      <c r="BO141" s="112">
        <v>0</v>
      </c>
      <c r="BP141" s="112"/>
      <c r="BQ141" s="112"/>
      <c r="BR141" s="112"/>
      <c r="BS141" s="112"/>
      <c r="BT141" s="112">
        <v>13601.32</v>
      </c>
      <c r="BU141" s="112"/>
      <c r="BV141" s="112"/>
      <c r="BW141" s="112"/>
      <c r="BX141" s="112"/>
    </row>
    <row r="142" spans="1:79" s="99" customFormat="1" ht="15" customHeight="1">
      <c r="A142" s="89">
        <v>0</v>
      </c>
      <c r="B142" s="90"/>
      <c r="C142" s="90"/>
      <c r="D142" s="114" t="s">
        <v>200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205</v>
      </c>
      <c r="R142" s="27"/>
      <c r="S142" s="27"/>
      <c r="T142" s="27"/>
      <c r="U142" s="27"/>
      <c r="V142" s="27" t="s">
        <v>206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7">
        <v>0</v>
      </c>
      <c r="AG142" s="117"/>
      <c r="AH142" s="117"/>
      <c r="AI142" s="117"/>
      <c r="AJ142" s="117"/>
      <c r="AK142" s="117">
        <v>0</v>
      </c>
      <c r="AL142" s="117"/>
      <c r="AM142" s="117"/>
      <c r="AN142" s="117"/>
      <c r="AO142" s="117"/>
      <c r="AP142" s="117">
        <v>0</v>
      </c>
      <c r="AQ142" s="117"/>
      <c r="AR142" s="117"/>
      <c r="AS142" s="117"/>
      <c r="AT142" s="117"/>
      <c r="AU142" s="117">
        <v>7299.45</v>
      </c>
      <c r="AV142" s="117"/>
      <c r="AW142" s="117"/>
      <c r="AX142" s="117"/>
      <c r="AY142" s="117"/>
      <c r="AZ142" s="117">
        <v>32.14</v>
      </c>
      <c r="BA142" s="117"/>
      <c r="BB142" s="117"/>
      <c r="BC142" s="117"/>
      <c r="BD142" s="117"/>
      <c r="BE142" s="117">
        <v>7331.59</v>
      </c>
      <c r="BF142" s="117"/>
      <c r="BG142" s="117"/>
      <c r="BH142" s="117"/>
      <c r="BI142" s="117"/>
      <c r="BJ142" s="117">
        <v>6800.66</v>
      </c>
      <c r="BK142" s="117"/>
      <c r="BL142" s="117"/>
      <c r="BM142" s="117"/>
      <c r="BN142" s="117"/>
      <c r="BO142" s="117">
        <v>0</v>
      </c>
      <c r="BP142" s="117"/>
      <c r="BQ142" s="117"/>
      <c r="BR142" s="117"/>
      <c r="BS142" s="117"/>
      <c r="BT142" s="117">
        <v>6800.66</v>
      </c>
      <c r="BU142" s="117"/>
      <c r="BV142" s="117"/>
      <c r="BW142" s="117"/>
      <c r="BX142" s="117"/>
    </row>
    <row r="143" spans="1:79" s="99" customFormat="1" ht="15" customHeight="1">
      <c r="A143" s="89">
        <v>0</v>
      </c>
      <c r="B143" s="90"/>
      <c r="C143" s="90"/>
      <c r="D143" s="114" t="s">
        <v>202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205</v>
      </c>
      <c r="R143" s="27"/>
      <c r="S143" s="27"/>
      <c r="T143" s="27"/>
      <c r="U143" s="27"/>
      <c r="V143" s="27" t="s">
        <v>206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7">
        <v>0</v>
      </c>
      <c r="AG143" s="117"/>
      <c r="AH143" s="117"/>
      <c r="AI143" s="117"/>
      <c r="AJ143" s="117"/>
      <c r="AK143" s="117">
        <v>0</v>
      </c>
      <c r="AL143" s="117"/>
      <c r="AM143" s="117"/>
      <c r="AN143" s="117"/>
      <c r="AO143" s="117"/>
      <c r="AP143" s="117">
        <v>0</v>
      </c>
      <c r="AQ143" s="117"/>
      <c r="AR143" s="117"/>
      <c r="AS143" s="117"/>
      <c r="AT143" s="117"/>
      <c r="AU143" s="117">
        <v>7299.45</v>
      </c>
      <c r="AV143" s="117"/>
      <c r="AW143" s="117"/>
      <c r="AX143" s="117"/>
      <c r="AY143" s="117"/>
      <c r="AZ143" s="117">
        <v>0</v>
      </c>
      <c r="BA143" s="117"/>
      <c r="BB143" s="117"/>
      <c r="BC143" s="117"/>
      <c r="BD143" s="117"/>
      <c r="BE143" s="117">
        <v>7299.45</v>
      </c>
      <c r="BF143" s="117"/>
      <c r="BG143" s="117"/>
      <c r="BH143" s="117"/>
      <c r="BI143" s="117"/>
      <c r="BJ143" s="117">
        <v>6800.66</v>
      </c>
      <c r="BK143" s="117"/>
      <c r="BL143" s="117"/>
      <c r="BM143" s="117"/>
      <c r="BN143" s="117"/>
      <c r="BO143" s="117">
        <v>0</v>
      </c>
      <c r="BP143" s="117"/>
      <c r="BQ143" s="117"/>
      <c r="BR143" s="117"/>
      <c r="BS143" s="117"/>
      <c r="BT143" s="117">
        <v>6800.66</v>
      </c>
      <c r="BU143" s="117"/>
      <c r="BV143" s="117"/>
      <c r="BW143" s="117"/>
      <c r="BX143" s="117"/>
    </row>
    <row r="144" spans="1:79" s="6" customFormat="1" ht="15" customHeight="1">
      <c r="A144" s="86">
        <v>0</v>
      </c>
      <c r="B144" s="87"/>
      <c r="C144" s="87"/>
      <c r="D144" s="113" t="s">
        <v>207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BM144" s="112"/>
      <c r="BN144" s="112"/>
      <c r="BO144" s="112"/>
      <c r="BP144" s="112"/>
      <c r="BQ144" s="112"/>
      <c r="BR144" s="112"/>
      <c r="BS144" s="112"/>
      <c r="BT144" s="112"/>
      <c r="BU144" s="112"/>
      <c r="BV144" s="112"/>
      <c r="BW144" s="112"/>
      <c r="BX144" s="112"/>
    </row>
    <row r="145" spans="1:79" s="99" customFormat="1" ht="99.75" customHeight="1">
      <c r="A145" s="89">
        <v>0</v>
      </c>
      <c r="B145" s="90"/>
      <c r="C145" s="90"/>
      <c r="D145" s="114" t="s">
        <v>208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209</v>
      </c>
      <c r="R145" s="27"/>
      <c r="S145" s="27"/>
      <c r="T145" s="27"/>
      <c r="U145" s="27"/>
      <c r="V145" s="27" t="s">
        <v>206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7">
        <v>0</v>
      </c>
      <c r="AG145" s="117"/>
      <c r="AH145" s="117"/>
      <c r="AI145" s="117"/>
      <c r="AJ145" s="117"/>
      <c r="AK145" s="117">
        <v>0</v>
      </c>
      <c r="AL145" s="117"/>
      <c r="AM145" s="117"/>
      <c r="AN145" s="117"/>
      <c r="AO145" s="117"/>
      <c r="AP145" s="117">
        <v>0</v>
      </c>
      <c r="AQ145" s="117"/>
      <c r="AR145" s="117"/>
      <c r="AS145" s="117"/>
      <c r="AT145" s="117"/>
      <c r="AU145" s="117">
        <v>100</v>
      </c>
      <c r="AV145" s="117"/>
      <c r="AW145" s="117"/>
      <c r="AX145" s="117"/>
      <c r="AY145" s="117"/>
      <c r="AZ145" s="117">
        <v>0</v>
      </c>
      <c r="BA145" s="117"/>
      <c r="BB145" s="117"/>
      <c r="BC145" s="117"/>
      <c r="BD145" s="117"/>
      <c r="BE145" s="117">
        <v>100</v>
      </c>
      <c r="BF145" s="117"/>
      <c r="BG145" s="117"/>
      <c r="BH145" s="117"/>
      <c r="BI145" s="117"/>
      <c r="BJ145" s="117">
        <v>100</v>
      </c>
      <c r="BK145" s="117"/>
      <c r="BL145" s="117"/>
      <c r="BM145" s="117"/>
      <c r="BN145" s="117"/>
      <c r="BO145" s="117">
        <v>0</v>
      </c>
      <c r="BP145" s="117"/>
      <c r="BQ145" s="117"/>
      <c r="BR145" s="117"/>
      <c r="BS145" s="117"/>
      <c r="BT145" s="117">
        <v>100</v>
      </c>
      <c r="BU145" s="117"/>
      <c r="BV145" s="117"/>
      <c r="BW145" s="117"/>
      <c r="BX145" s="117"/>
    </row>
    <row r="147" spans="1:79" ht="14.25" customHeight="1">
      <c r="A147" s="29" t="s">
        <v>267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</row>
    <row r="148" spans="1:79" ht="23.1" customHeight="1">
      <c r="A148" s="54" t="s">
        <v>6</v>
      </c>
      <c r="B148" s="55"/>
      <c r="C148" s="55"/>
      <c r="D148" s="27" t="s">
        <v>9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 t="s">
        <v>8</v>
      </c>
      <c r="R148" s="27"/>
      <c r="S148" s="27"/>
      <c r="T148" s="27"/>
      <c r="U148" s="27"/>
      <c r="V148" s="27" t="s">
        <v>7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36" t="s">
        <v>258</v>
      </c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8"/>
      <c r="AU148" s="36" t="s">
        <v>263</v>
      </c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8"/>
    </row>
    <row r="149" spans="1:79" ht="28.5" customHeight="1">
      <c r="A149" s="57"/>
      <c r="B149" s="58"/>
      <c r="C149" s="5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 t="s">
        <v>4</v>
      </c>
      <c r="AG149" s="27"/>
      <c r="AH149" s="27"/>
      <c r="AI149" s="27"/>
      <c r="AJ149" s="27"/>
      <c r="AK149" s="27" t="s">
        <v>3</v>
      </c>
      <c r="AL149" s="27"/>
      <c r="AM149" s="27"/>
      <c r="AN149" s="27"/>
      <c r="AO149" s="27"/>
      <c r="AP149" s="27" t="s">
        <v>123</v>
      </c>
      <c r="AQ149" s="27"/>
      <c r="AR149" s="27"/>
      <c r="AS149" s="27"/>
      <c r="AT149" s="27"/>
      <c r="AU149" s="27" t="s">
        <v>4</v>
      </c>
      <c r="AV149" s="27"/>
      <c r="AW149" s="27"/>
      <c r="AX149" s="27"/>
      <c r="AY149" s="27"/>
      <c r="AZ149" s="27" t="s">
        <v>3</v>
      </c>
      <c r="BA149" s="27"/>
      <c r="BB149" s="27"/>
      <c r="BC149" s="27"/>
      <c r="BD149" s="27"/>
      <c r="BE149" s="27" t="s">
        <v>90</v>
      </c>
      <c r="BF149" s="27"/>
      <c r="BG149" s="27"/>
      <c r="BH149" s="27"/>
      <c r="BI149" s="27"/>
    </row>
    <row r="150" spans="1:79" ht="15" customHeight="1">
      <c r="A150" s="36">
        <v>1</v>
      </c>
      <c r="B150" s="37"/>
      <c r="C150" s="37"/>
      <c r="D150" s="27">
        <v>2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>
        <v>3</v>
      </c>
      <c r="R150" s="27"/>
      <c r="S150" s="27"/>
      <c r="T150" s="27"/>
      <c r="U150" s="27"/>
      <c r="V150" s="27">
        <v>4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27">
        <v>5</v>
      </c>
      <c r="AG150" s="27"/>
      <c r="AH150" s="27"/>
      <c r="AI150" s="27"/>
      <c r="AJ150" s="27"/>
      <c r="AK150" s="27">
        <v>6</v>
      </c>
      <c r="AL150" s="27"/>
      <c r="AM150" s="27"/>
      <c r="AN150" s="27"/>
      <c r="AO150" s="27"/>
      <c r="AP150" s="27">
        <v>7</v>
      </c>
      <c r="AQ150" s="27"/>
      <c r="AR150" s="27"/>
      <c r="AS150" s="27"/>
      <c r="AT150" s="27"/>
      <c r="AU150" s="27">
        <v>8</v>
      </c>
      <c r="AV150" s="27"/>
      <c r="AW150" s="27"/>
      <c r="AX150" s="27"/>
      <c r="AY150" s="27"/>
      <c r="AZ150" s="27">
        <v>9</v>
      </c>
      <c r="BA150" s="27"/>
      <c r="BB150" s="27"/>
      <c r="BC150" s="27"/>
      <c r="BD150" s="27"/>
      <c r="BE150" s="27">
        <v>10</v>
      </c>
      <c r="BF150" s="27"/>
      <c r="BG150" s="27"/>
      <c r="BH150" s="27"/>
      <c r="BI150" s="27"/>
    </row>
    <row r="151" spans="1:79" ht="15.75" hidden="1" customHeight="1">
      <c r="A151" s="39" t="s">
        <v>154</v>
      </c>
      <c r="B151" s="40"/>
      <c r="C151" s="40"/>
      <c r="D151" s="27" t="s">
        <v>57</v>
      </c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 t="s">
        <v>70</v>
      </c>
      <c r="R151" s="27"/>
      <c r="S151" s="27"/>
      <c r="T151" s="27"/>
      <c r="U151" s="27"/>
      <c r="V151" s="27" t="s">
        <v>71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26" t="s">
        <v>107</v>
      </c>
      <c r="AG151" s="26"/>
      <c r="AH151" s="26"/>
      <c r="AI151" s="26"/>
      <c r="AJ151" s="26"/>
      <c r="AK151" s="30" t="s">
        <v>108</v>
      </c>
      <c r="AL151" s="30"/>
      <c r="AM151" s="30"/>
      <c r="AN151" s="30"/>
      <c r="AO151" s="30"/>
      <c r="AP151" s="50" t="s">
        <v>191</v>
      </c>
      <c r="AQ151" s="50"/>
      <c r="AR151" s="50"/>
      <c r="AS151" s="50"/>
      <c r="AT151" s="50"/>
      <c r="AU151" s="26" t="s">
        <v>109</v>
      </c>
      <c r="AV151" s="26"/>
      <c r="AW151" s="26"/>
      <c r="AX151" s="26"/>
      <c r="AY151" s="26"/>
      <c r="AZ151" s="30" t="s">
        <v>110</v>
      </c>
      <c r="BA151" s="30"/>
      <c r="BB151" s="30"/>
      <c r="BC151" s="30"/>
      <c r="BD151" s="30"/>
      <c r="BE151" s="50" t="s">
        <v>191</v>
      </c>
      <c r="BF151" s="50"/>
      <c r="BG151" s="50"/>
      <c r="BH151" s="50"/>
      <c r="BI151" s="50"/>
      <c r="CA151" t="s">
        <v>39</v>
      </c>
    </row>
    <row r="152" spans="1:79" s="6" customFormat="1" ht="14.25">
      <c r="A152" s="86">
        <v>0</v>
      </c>
      <c r="B152" s="87"/>
      <c r="C152" s="87"/>
      <c r="D152" s="111" t="s">
        <v>190</v>
      </c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CA152" s="6" t="s">
        <v>40</v>
      </c>
    </row>
    <row r="153" spans="1:79" s="99" customFormat="1" ht="71.25" customHeight="1">
      <c r="A153" s="89">
        <v>0</v>
      </c>
      <c r="B153" s="90"/>
      <c r="C153" s="90"/>
      <c r="D153" s="114" t="s">
        <v>192</v>
      </c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6"/>
      <c r="Q153" s="27" t="s">
        <v>193</v>
      </c>
      <c r="R153" s="27"/>
      <c r="S153" s="27"/>
      <c r="T153" s="27"/>
      <c r="U153" s="27"/>
      <c r="V153" s="27" t="s">
        <v>194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117">
        <v>1</v>
      </c>
      <c r="AG153" s="117"/>
      <c r="AH153" s="117"/>
      <c r="AI153" s="117"/>
      <c r="AJ153" s="117"/>
      <c r="AK153" s="117">
        <v>0</v>
      </c>
      <c r="AL153" s="117"/>
      <c r="AM153" s="117"/>
      <c r="AN153" s="117"/>
      <c r="AO153" s="117"/>
      <c r="AP153" s="117">
        <v>1</v>
      </c>
      <c r="AQ153" s="117"/>
      <c r="AR153" s="117"/>
      <c r="AS153" s="117"/>
      <c r="AT153" s="117"/>
      <c r="AU153" s="117">
        <v>1</v>
      </c>
      <c r="AV153" s="117"/>
      <c r="AW153" s="117"/>
      <c r="AX153" s="117"/>
      <c r="AY153" s="117"/>
      <c r="AZ153" s="117">
        <v>0</v>
      </c>
      <c r="BA153" s="117"/>
      <c r="BB153" s="117"/>
      <c r="BC153" s="117"/>
      <c r="BD153" s="117"/>
      <c r="BE153" s="117">
        <v>1</v>
      </c>
      <c r="BF153" s="117"/>
      <c r="BG153" s="117"/>
      <c r="BH153" s="117"/>
      <c r="BI153" s="117"/>
    </row>
    <row r="154" spans="1:79" s="99" customFormat="1" ht="90" customHeight="1">
      <c r="A154" s="89">
        <v>0</v>
      </c>
      <c r="B154" s="90"/>
      <c r="C154" s="90"/>
      <c r="D154" s="114" t="s">
        <v>195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196</v>
      </c>
      <c r="R154" s="27"/>
      <c r="S154" s="27"/>
      <c r="T154" s="27"/>
      <c r="U154" s="27"/>
      <c r="V154" s="27" t="s">
        <v>197</v>
      </c>
      <c r="W154" s="27"/>
      <c r="X154" s="27"/>
      <c r="Y154" s="27"/>
      <c r="Z154" s="27"/>
      <c r="AA154" s="27"/>
      <c r="AB154" s="27"/>
      <c r="AC154" s="27"/>
      <c r="AD154" s="27"/>
      <c r="AE154" s="27"/>
      <c r="AF154" s="117">
        <v>16.600000000000001</v>
      </c>
      <c r="AG154" s="117"/>
      <c r="AH154" s="117"/>
      <c r="AI154" s="117"/>
      <c r="AJ154" s="117"/>
      <c r="AK154" s="117">
        <v>0</v>
      </c>
      <c r="AL154" s="117"/>
      <c r="AM154" s="117"/>
      <c r="AN154" s="117"/>
      <c r="AO154" s="117"/>
      <c r="AP154" s="117">
        <v>16.600000000000001</v>
      </c>
      <c r="AQ154" s="117"/>
      <c r="AR154" s="117"/>
      <c r="AS154" s="117"/>
      <c r="AT154" s="117"/>
      <c r="AU154" s="117">
        <v>16.600000000000001</v>
      </c>
      <c r="AV154" s="117"/>
      <c r="AW154" s="117"/>
      <c r="AX154" s="117"/>
      <c r="AY154" s="117"/>
      <c r="AZ154" s="117">
        <v>0</v>
      </c>
      <c r="BA154" s="117"/>
      <c r="BB154" s="117"/>
      <c r="BC154" s="117"/>
      <c r="BD154" s="117"/>
      <c r="BE154" s="117">
        <v>16.600000000000001</v>
      </c>
      <c r="BF154" s="117"/>
      <c r="BG154" s="117"/>
      <c r="BH154" s="117"/>
      <c r="BI154" s="117"/>
    </row>
    <row r="155" spans="1:79" s="6" customFormat="1" ht="14.25">
      <c r="A155" s="86">
        <v>0</v>
      </c>
      <c r="B155" s="87"/>
      <c r="C155" s="87"/>
      <c r="D155" s="113" t="s">
        <v>198</v>
      </c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2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  <c r="BG155" s="112"/>
      <c r="BH155" s="112"/>
      <c r="BI155" s="112"/>
    </row>
    <row r="156" spans="1:79" s="6" customFormat="1" ht="99.75" customHeight="1">
      <c r="A156" s="86">
        <v>0</v>
      </c>
      <c r="B156" s="87"/>
      <c r="C156" s="87"/>
      <c r="D156" s="113" t="s">
        <v>199</v>
      </c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2"/>
      <c r="Q156" s="111" t="s">
        <v>193</v>
      </c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2">
        <v>316</v>
      </c>
      <c r="AG156" s="112"/>
      <c r="AH156" s="112"/>
      <c r="AI156" s="112"/>
      <c r="AJ156" s="112"/>
      <c r="AK156" s="112">
        <v>0</v>
      </c>
      <c r="AL156" s="112"/>
      <c r="AM156" s="112"/>
      <c r="AN156" s="112"/>
      <c r="AO156" s="112"/>
      <c r="AP156" s="112">
        <v>316</v>
      </c>
      <c r="AQ156" s="112"/>
      <c r="AR156" s="112"/>
      <c r="AS156" s="112"/>
      <c r="AT156" s="112"/>
      <c r="AU156" s="112">
        <v>316</v>
      </c>
      <c r="AV156" s="112"/>
      <c r="AW156" s="112"/>
      <c r="AX156" s="112"/>
      <c r="AY156" s="112"/>
      <c r="AZ156" s="112">
        <v>0</v>
      </c>
      <c r="BA156" s="112"/>
      <c r="BB156" s="112"/>
      <c r="BC156" s="112"/>
      <c r="BD156" s="112"/>
      <c r="BE156" s="112">
        <v>316</v>
      </c>
      <c r="BF156" s="112"/>
      <c r="BG156" s="112"/>
      <c r="BH156" s="112"/>
      <c r="BI156" s="112"/>
    </row>
    <row r="157" spans="1:79" s="99" customFormat="1" ht="15">
      <c r="A157" s="89">
        <v>0</v>
      </c>
      <c r="B157" s="90"/>
      <c r="C157" s="90"/>
      <c r="D157" s="114" t="s">
        <v>200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193</v>
      </c>
      <c r="R157" s="27"/>
      <c r="S157" s="27"/>
      <c r="T157" s="27"/>
      <c r="U157" s="27"/>
      <c r="V157" s="27" t="s">
        <v>201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117">
        <v>158</v>
      </c>
      <c r="AG157" s="117"/>
      <c r="AH157" s="117"/>
      <c r="AI157" s="117"/>
      <c r="AJ157" s="117"/>
      <c r="AK157" s="117">
        <v>0</v>
      </c>
      <c r="AL157" s="117"/>
      <c r="AM157" s="117"/>
      <c r="AN157" s="117"/>
      <c r="AO157" s="117"/>
      <c r="AP157" s="117">
        <v>158</v>
      </c>
      <c r="AQ157" s="117"/>
      <c r="AR157" s="117"/>
      <c r="AS157" s="117"/>
      <c r="AT157" s="117"/>
      <c r="AU157" s="117">
        <v>158</v>
      </c>
      <c r="AV157" s="117"/>
      <c r="AW157" s="117"/>
      <c r="AX157" s="117"/>
      <c r="AY157" s="117"/>
      <c r="AZ157" s="117">
        <v>0</v>
      </c>
      <c r="BA157" s="117"/>
      <c r="BB157" s="117"/>
      <c r="BC157" s="117"/>
      <c r="BD157" s="117"/>
      <c r="BE157" s="117">
        <v>158</v>
      </c>
      <c r="BF157" s="117"/>
      <c r="BG157" s="117"/>
      <c r="BH157" s="117"/>
      <c r="BI157" s="117"/>
    </row>
    <row r="158" spans="1:79" s="99" customFormat="1" ht="15">
      <c r="A158" s="89">
        <v>0</v>
      </c>
      <c r="B158" s="90"/>
      <c r="C158" s="90"/>
      <c r="D158" s="114" t="s">
        <v>202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193</v>
      </c>
      <c r="R158" s="27"/>
      <c r="S158" s="27"/>
      <c r="T158" s="27"/>
      <c r="U158" s="27"/>
      <c r="V158" s="27" t="s">
        <v>201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117">
        <v>158</v>
      </c>
      <c r="AG158" s="117"/>
      <c r="AH158" s="117"/>
      <c r="AI158" s="117"/>
      <c r="AJ158" s="117"/>
      <c r="AK158" s="117">
        <v>0</v>
      </c>
      <c r="AL158" s="117"/>
      <c r="AM158" s="117"/>
      <c r="AN158" s="117"/>
      <c r="AO158" s="117"/>
      <c r="AP158" s="117">
        <v>158</v>
      </c>
      <c r="AQ158" s="117"/>
      <c r="AR158" s="117"/>
      <c r="AS158" s="117"/>
      <c r="AT158" s="117"/>
      <c r="AU158" s="117">
        <v>158</v>
      </c>
      <c r="AV158" s="117"/>
      <c r="AW158" s="117"/>
      <c r="AX158" s="117"/>
      <c r="AY158" s="117"/>
      <c r="AZ158" s="117">
        <v>0</v>
      </c>
      <c r="BA158" s="117"/>
      <c r="BB158" s="117"/>
      <c r="BC158" s="117"/>
      <c r="BD158" s="117"/>
      <c r="BE158" s="117">
        <v>158</v>
      </c>
      <c r="BF158" s="117"/>
      <c r="BG158" s="117"/>
      <c r="BH158" s="117"/>
      <c r="BI158" s="117"/>
    </row>
    <row r="159" spans="1:79" s="6" customFormat="1" ht="14.25">
      <c r="A159" s="86">
        <v>0</v>
      </c>
      <c r="B159" s="87"/>
      <c r="C159" s="87"/>
      <c r="D159" s="113" t="s">
        <v>203</v>
      </c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2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112"/>
      <c r="AW159" s="112"/>
      <c r="AX159" s="112"/>
      <c r="AY159" s="112"/>
      <c r="AZ159" s="112"/>
      <c r="BA159" s="112"/>
      <c r="BB159" s="112"/>
      <c r="BC159" s="112"/>
      <c r="BD159" s="112"/>
      <c r="BE159" s="112"/>
      <c r="BF159" s="112"/>
      <c r="BG159" s="112"/>
      <c r="BH159" s="112"/>
      <c r="BI159" s="112"/>
    </row>
    <row r="160" spans="1:79" s="6" customFormat="1" ht="99.75" customHeight="1">
      <c r="A160" s="86">
        <v>0</v>
      </c>
      <c r="B160" s="87"/>
      <c r="C160" s="87"/>
      <c r="D160" s="113" t="s">
        <v>204</v>
      </c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2"/>
      <c r="Q160" s="111" t="s">
        <v>205</v>
      </c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2">
        <v>14322.2</v>
      </c>
      <c r="AG160" s="112"/>
      <c r="AH160" s="112"/>
      <c r="AI160" s="112"/>
      <c r="AJ160" s="112"/>
      <c r="AK160" s="112">
        <v>0</v>
      </c>
      <c r="AL160" s="112"/>
      <c r="AM160" s="112"/>
      <c r="AN160" s="112"/>
      <c r="AO160" s="112"/>
      <c r="AP160" s="112">
        <v>14322.2</v>
      </c>
      <c r="AQ160" s="112"/>
      <c r="AR160" s="112"/>
      <c r="AS160" s="112"/>
      <c r="AT160" s="112"/>
      <c r="AU160" s="112">
        <v>15038.3</v>
      </c>
      <c r="AV160" s="112"/>
      <c r="AW160" s="112"/>
      <c r="AX160" s="112"/>
      <c r="AY160" s="112"/>
      <c r="AZ160" s="112">
        <v>0</v>
      </c>
      <c r="BA160" s="112"/>
      <c r="BB160" s="112"/>
      <c r="BC160" s="112"/>
      <c r="BD160" s="112"/>
      <c r="BE160" s="112">
        <v>15038.3</v>
      </c>
      <c r="BF160" s="112"/>
      <c r="BG160" s="112"/>
      <c r="BH160" s="112"/>
      <c r="BI160" s="112"/>
    </row>
    <row r="161" spans="1:79" s="99" customFormat="1" ht="15">
      <c r="A161" s="89">
        <v>0</v>
      </c>
      <c r="B161" s="90"/>
      <c r="C161" s="90"/>
      <c r="D161" s="114" t="s">
        <v>200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205</v>
      </c>
      <c r="R161" s="27"/>
      <c r="S161" s="27"/>
      <c r="T161" s="27"/>
      <c r="U161" s="27"/>
      <c r="V161" s="27" t="s">
        <v>206</v>
      </c>
      <c r="W161" s="27"/>
      <c r="X161" s="27"/>
      <c r="Y161" s="27"/>
      <c r="Z161" s="27"/>
      <c r="AA161" s="27"/>
      <c r="AB161" s="27"/>
      <c r="AC161" s="27"/>
      <c r="AD161" s="27"/>
      <c r="AE161" s="27"/>
      <c r="AF161" s="117">
        <v>7161.1</v>
      </c>
      <c r="AG161" s="117"/>
      <c r="AH161" s="117"/>
      <c r="AI161" s="117"/>
      <c r="AJ161" s="117"/>
      <c r="AK161" s="117">
        <v>0</v>
      </c>
      <c r="AL161" s="117"/>
      <c r="AM161" s="117"/>
      <c r="AN161" s="117"/>
      <c r="AO161" s="117"/>
      <c r="AP161" s="117">
        <v>7161.1</v>
      </c>
      <c r="AQ161" s="117"/>
      <c r="AR161" s="117"/>
      <c r="AS161" s="117"/>
      <c r="AT161" s="117"/>
      <c r="AU161" s="117">
        <v>7519.15</v>
      </c>
      <c r="AV161" s="117"/>
      <c r="AW161" s="117"/>
      <c r="AX161" s="117"/>
      <c r="AY161" s="117"/>
      <c r="AZ161" s="117">
        <v>0</v>
      </c>
      <c r="BA161" s="117"/>
      <c r="BB161" s="117"/>
      <c r="BC161" s="117"/>
      <c r="BD161" s="117"/>
      <c r="BE161" s="117">
        <v>7519.15</v>
      </c>
      <c r="BF161" s="117"/>
      <c r="BG161" s="117"/>
      <c r="BH161" s="117"/>
      <c r="BI161" s="117"/>
    </row>
    <row r="162" spans="1:79" s="99" customFormat="1" ht="15">
      <c r="A162" s="89">
        <v>0</v>
      </c>
      <c r="B162" s="90"/>
      <c r="C162" s="90"/>
      <c r="D162" s="114" t="s">
        <v>202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27" t="s">
        <v>205</v>
      </c>
      <c r="R162" s="27"/>
      <c r="S162" s="27"/>
      <c r="T162" s="27"/>
      <c r="U162" s="27"/>
      <c r="V162" s="27" t="s">
        <v>206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117">
        <v>7161.1</v>
      </c>
      <c r="AG162" s="117"/>
      <c r="AH162" s="117"/>
      <c r="AI162" s="117"/>
      <c r="AJ162" s="117"/>
      <c r="AK162" s="117">
        <v>0</v>
      </c>
      <c r="AL162" s="117"/>
      <c r="AM162" s="117"/>
      <c r="AN162" s="117"/>
      <c r="AO162" s="117"/>
      <c r="AP162" s="117">
        <v>7161.1</v>
      </c>
      <c r="AQ162" s="117"/>
      <c r="AR162" s="117"/>
      <c r="AS162" s="117"/>
      <c r="AT162" s="117"/>
      <c r="AU162" s="117">
        <v>7519.15</v>
      </c>
      <c r="AV162" s="117"/>
      <c r="AW162" s="117"/>
      <c r="AX162" s="117"/>
      <c r="AY162" s="117"/>
      <c r="AZ162" s="117">
        <v>0</v>
      </c>
      <c r="BA162" s="117"/>
      <c r="BB162" s="117"/>
      <c r="BC162" s="117"/>
      <c r="BD162" s="117"/>
      <c r="BE162" s="117">
        <v>7519.15</v>
      </c>
      <c r="BF162" s="117"/>
      <c r="BG162" s="117"/>
      <c r="BH162" s="117"/>
      <c r="BI162" s="117"/>
    </row>
    <row r="163" spans="1:79" s="6" customFormat="1" ht="14.25">
      <c r="A163" s="86">
        <v>0</v>
      </c>
      <c r="B163" s="87"/>
      <c r="C163" s="87"/>
      <c r="D163" s="113" t="s">
        <v>207</v>
      </c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2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  <c r="BG163" s="112"/>
      <c r="BH163" s="112"/>
      <c r="BI163" s="112"/>
    </row>
    <row r="164" spans="1:79" s="99" customFormat="1" ht="99.75" customHeight="1">
      <c r="A164" s="89">
        <v>0</v>
      </c>
      <c r="B164" s="90"/>
      <c r="C164" s="90"/>
      <c r="D164" s="114" t="s">
        <v>208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209</v>
      </c>
      <c r="R164" s="27"/>
      <c r="S164" s="27"/>
      <c r="T164" s="27"/>
      <c r="U164" s="27"/>
      <c r="V164" s="27" t="s">
        <v>206</v>
      </c>
      <c r="W164" s="27"/>
      <c r="X164" s="27"/>
      <c r="Y164" s="27"/>
      <c r="Z164" s="27"/>
      <c r="AA164" s="27"/>
      <c r="AB164" s="27"/>
      <c r="AC164" s="27"/>
      <c r="AD164" s="27"/>
      <c r="AE164" s="27"/>
      <c r="AF164" s="117">
        <v>100</v>
      </c>
      <c r="AG164" s="117"/>
      <c r="AH164" s="117"/>
      <c r="AI164" s="117"/>
      <c r="AJ164" s="117"/>
      <c r="AK164" s="117">
        <v>0</v>
      </c>
      <c r="AL164" s="117"/>
      <c r="AM164" s="117"/>
      <c r="AN164" s="117"/>
      <c r="AO164" s="117"/>
      <c r="AP164" s="117">
        <v>100</v>
      </c>
      <c r="AQ164" s="117"/>
      <c r="AR164" s="117"/>
      <c r="AS164" s="117"/>
      <c r="AT164" s="117"/>
      <c r="AU164" s="117">
        <v>100</v>
      </c>
      <c r="AV164" s="117"/>
      <c r="AW164" s="117"/>
      <c r="AX164" s="117"/>
      <c r="AY164" s="117"/>
      <c r="AZ164" s="117">
        <v>0</v>
      </c>
      <c r="BA164" s="117"/>
      <c r="BB164" s="117"/>
      <c r="BC164" s="117"/>
      <c r="BD164" s="117"/>
      <c r="BE164" s="117">
        <v>100</v>
      </c>
      <c r="BF164" s="117"/>
      <c r="BG164" s="117"/>
      <c r="BH164" s="117"/>
      <c r="BI164" s="117"/>
    </row>
    <row r="166" spans="1:79" ht="14.25" customHeight="1">
      <c r="A166" s="29" t="s">
        <v>124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79" ht="15" customHeight="1">
      <c r="A167" s="44" t="s">
        <v>236</v>
      </c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</row>
    <row r="168" spans="1:79" ht="12.95" customHeight="1">
      <c r="A168" s="54" t="s">
        <v>19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6"/>
      <c r="U168" s="27" t="s">
        <v>237</v>
      </c>
      <c r="V168" s="27"/>
      <c r="W168" s="27"/>
      <c r="X168" s="27"/>
      <c r="Y168" s="27"/>
      <c r="Z168" s="27"/>
      <c r="AA168" s="27"/>
      <c r="AB168" s="27"/>
      <c r="AC168" s="27"/>
      <c r="AD168" s="27"/>
      <c r="AE168" s="27" t="s">
        <v>240</v>
      </c>
      <c r="AF168" s="27"/>
      <c r="AG168" s="27"/>
      <c r="AH168" s="27"/>
      <c r="AI168" s="27"/>
      <c r="AJ168" s="27"/>
      <c r="AK168" s="27"/>
      <c r="AL168" s="27"/>
      <c r="AM168" s="27"/>
      <c r="AN168" s="27"/>
      <c r="AO168" s="27" t="s">
        <v>247</v>
      </c>
      <c r="AP168" s="27"/>
      <c r="AQ168" s="27"/>
      <c r="AR168" s="27"/>
      <c r="AS168" s="27"/>
      <c r="AT168" s="27"/>
      <c r="AU168" s="27"/>
      <c r="AV168" s="27"/>
      <c r="AW168" s="27"/>
      <c r="AX168" s="27"/>
      <c r="AY168" s="27" t="s">
        <v>258</v>
      </c>
      <c r="AZ168" s="27"/>
      <c r="BA168" s="27"/>
      <c r="BB168" s="27"/>
      <c r="BC168" s="27"/>
      <c r="BD168" s="27"/>
      <c r="BE168" s="27"/>
      <c r="BF168" s="27"/>
      <c r="BG168" s="27"/>
      <c r="BH168" s="27"/>
      <c r="BI168" s="27" t="s">
        <v>263</v>
      </c>
      <c r="BJ168" s="27"/>
      <c r="BK168" s="27"/>
      <c r="BL168" s="27"/>
      <c r="BM168" s="27"/>
      <c r="BN168" s="27"/>
      <c r="BO168" s="27"/>
      <c r="BP168" s="27"/>
      <c r="BQ168" s="27"/>
      <c r="BR168" s="27"/>
    </row>
    <row r="169" spans="1:79" ht="30" customHeight="1">
      <c r="A169" s="57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9"/>
      <c r="U169" s="27" t="s">
        <v>4</v>
      </c>
      <c r="V169" s="27"/>
      <c r="W169" s="27"/>
      <c r="X169" s="27"/>
      <c r="Y169" s="27"/>
      <c r="Z169" s="27" t="s">
        <v>3</v>
      </c>
      <c r="AA169" s="27"/>
      <c r="AB169" s="27"/>
      <c r="AC169" s="27"/>
      <c r="AD169" s="27"/>
      <c r="AE169" s="27" t="s">
        <v>4</v>
      </c>
      <c r="AF169" s="27"/>
      <c r="AG169" s="27"/>
      <c r="AH169" s="27"/>
      <c r="AI169" s="27"/>
      <c r="AJ169" s="27" t="s">
        <v>3</v>
      </c>
      <c r="AK169" s="27"/>
      <c r="AL169" s="27"/>
      <c r="AM169" s="27"/>
      <c r="AN169" s="27"/>
      <c r="AO169" s="27" t="s">
        <v>4</v>
      </c>
      <c r="AP169" s="27"/>
      <c r="AQ169" s="27"/>
      <c r="AR169" s="27"/>
      <c r="AS169" s="27"/>
      <c r="AT169" s="27" t="s">
        <v>3</v>
      </c>
      <c r="AU169" s="27"/>
      <c r="AV169" s="27"/>
      <c r="AW169" s="27"/>
      <c r="AX169" s="27"/>
      <c r="AY169" s="27" t="s">
        <v>4</v>
      </c>
      <c r="AZ169" s="27"/>
      <c r="BA169" s="27"/>
      <c r="BB169" s="27"/>
      <c r="BC169" s="27"/>
      <c r="BD169" s="27" t="s">
        <v>3</v>
      </c>
      <c r="BE169" s="27"/>
      <c r="BF169" s="27"/>
      <c r="BG169" s="27"/>
      <c r="BH169" s="27"/>
      <c r="BI169" s="27" t="s">
        <v>4</v>
      </c>
      <c r="BJ169" s="27"/>
      <c r="BK169" s="27"/>
      <c r="BL169" s="27"/>
      <c r="BM169" s="27"/>
      <c r="BN169" s="27" t="s">
        <v>3</v>
      </c>
      <c r="BO169" s="27"/>
      <c r="BP169" s="27"/>
      <c r="BQ169" s="27"/>
      <c r="BR169" s="27"/>
    </row>
    <row r="170" spans="1:79" ht="15" customHeight="1">
      <c r="A170" s="36">
        <v>1</v>
      </c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8"/>
      <c r="U170" s="27">
        <v>2</v>
      </c>
      <c r="V170" s="27"/>
      <c r="W170" s="27"/>
      <c r="X170" s="27"/>
      <c r="Y170" s="27"/>
      <c r="Z170" s="27">
        <v>3</v>
      </c>
      <c r="AA170" s="27"/>
      <c r="AB170" s="27"/>
      <c r="AC170" s="27"/>
      <c r="AD170" s="27"/>
      <c r="AE170" s="27">
        <v>4</v>
      </c>
      <c r="AF170" s="27"/>
      <c r="AG170" s="27"/>
      <c r="AH170" s="27"/>
      <c r="AI170" s="27"/>
      <c r="AJ170" s="27">
        <v>5</v>
      </c>
      <c r="AK170" s="27"/>
      <c r="AL170" s="27"/>
      <c r="AM170" s="27"/>
      <c r="AN170" s="27"/>
      <c r="AO170" s="27">
        <v>6</v>
      </c>
      <c r="AP170" s="27"/>
      <c r="AQ170" s="27"/>
      <c r="AR170" s="27"/>
      <c r="AS170" s="27"/>
      <c r="AT170" s="27">
        <v>7</v>
      </c>
      <c r="AU170" s="27"/>
      <c r="AV170" s="27"/>
      <c r="AW170" s="27"/>
      <c r="AX170" s="27"/>
      <c r="AY170" s="27">
        <v>8</v>
      </c>
      <c r="AZ170" s="27"/>
      <c r="BA170" s="27"/>
      <c r="BB170" s="27"/>
      <c r="BC170" s="27"/>
      <c r="BD170" s="27">
        <v>9</v>
      </c>
      <c r="BE170" s="27"/>
      <c r="BF170" s="27"/>
      <c r="BG170" s="27"/>
      <c r="BH170" s="27"/>
      <c r="BI170" s="27">
        <v>10</v>
      </c>
      <c r="BJ170" s="27"/>
      <c r="BK170" s="27"/>
      <c r="BL170" s="27"/>
      <c r="BM170" s="27"/>
      <c r="BN170" s="27">
        <v>11</v>
      </c>
      <c r="BO170" s="27"/>
      <c r="BP170" s="27"/>
      <c r="BQ170" s="27"/>
      <c r="BR170" s="27"/>
    </row>
    <row r="171" spans="1:79" s="1" customFormat="1" ht="15.75" hidden="1" customHeight="1">
      <c r="A171" s="39" t="s">
        <v>57</v>
      </c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1"/>
      <c r="U171" s="26" t="s">
        <v>65</v>
      </c>
      <c r="V171" s="26"/>
      <c r="W171" s="26"/>
      <c r="X171" s="26"/>
      <c r="Y171" s="26"/>
      <c r="Z171" s="30" t="s">
        <v>66</v>
      </c>
      <c r="AA171" s="30"/>
      <c r="AB171" s="30"/>
      <c r="AC171" s="30"/>
      <c r="AD171" s="30"/>
      <c r="AE171" s="26" t="s">
        <v>67</v>
      </c>
      <c r="AF171" s="26"/>
      <c r="AG171" s="26"/>
      <c r="AH171" s="26"/>
      <c r="AI171" s="26"/>
      <c r="AJ171" s="30" t="s">
        <v>68</v>
      </c>
      <c r="AK171" s="30"/>
      <c r="AL171" s="30"/>
      <c r="AM171" s="30"/>
      <c r="AN171" s="30"/>
      <c r="AO171" s="26" t="s">
        <v>58</v>
      </c>
      <c r="AP171" s="26"/>
      <c r="AQ171" s="26"/>
      <c r="AR171" s="26"/>
      <c r="AS171" s="26"/>
      <c r="AT171" s="30" t="s">
        <v>59</v>
      </c>
      <c r="AU171" s="30"/>
      <c r="AV171" s="30"/>
      <c r="AW171" s="30"/>
      <c r="AX171" s="30"/>
      <c r="AY171" s="26" t="s">
        <v>60</v>
      </c>
      <c r="AZ171" s="26"/>
      <c r="BA171" s="26"/>
      <c r="BB171" s="26"/>
      <c r="BC171" s="26"/>
      <c r="BD171" s="30" t="s">
        <v>61</v>
      </c>
      <c r="BE171" s="30"/>
      <c r="BF171" s="30"/>
      <c r="BG171" s="30"/>
      <c r="BH171" s="30"/>
      <c r="BI171" s="26" t="s">
        <v>62</v>
      </c>
      <c r="BJ171" s="26"/>
      <c r="BK171" s="26"/>
      <c r="BL171" s="26"/>
      <c r="BM171" s="26"/>
      <c r="BN171" s="30" t="s">
        <v>63</v>
      </c>
      <c r="BO171" s="30"/>
      <c r="BP171" s="30"/>
      <c r="BQ171" s="30"/>
      <c r="BR171" s="30"/>
      <c r="CA171" t="s">
        <v>41</v>
      </c>
    </row>
    <row r="172" spans="1:79" s="6" customFormat="1" ht="12.75" customHeight="1">
      <c r="A172" s="100" t="s">
        <v>210</v>
      </c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2"/>
      <c r="U172" s="118">
        <v>957600</v>
      </c>
      <c r="V172" s="118"/>
      <c r="W172" s="118"/>
      <c r="X172" s="118"/>
      <c r="Y172" s="118"/>
      <c r="Z172" s="118">
        <v>0</v>
      </c>
      <c r="AA172" s="118"/>
      <c r="AB172" s="118"/>
      <c r="AC172" s="118"/>
      <c r="AD172" s="118"/>
      <c r="AE172" s="118">
        <v>1221900</v>
      </c>
      <c r="AF172" s="118"/>
      <c r="AG172" s="118"/>
      <c r="AH172" s="118"/>
      <c r="AI172" s="118"/>
      <c r="AJ172" s="118">
        <v>0</v>
      </c>
      <c r="AK172" s="118"/>
      <c r="AL172" s="118"/>
      <c r="AM172" s="118"/>
      <c r="AN172" s="118"/>
      <c r="AO172" s="118">
        <v>1163000</v>
      </c>
      <c r="AP172" s="118"/>
      <c r="AQ172" s="118"/>
      <c r="AR172" s="118"/>
      <c r="AS172" s="118"/>
      <c r="AT172" s="118">
        <v>0</v>
      </c>
      <c r="AU172" s="118"/>
      <c r="AV172" s="118"/>
      <c r="AW172" s="118"/>
      <c r="AX172" s="118"/>
      <c r="AY172" s="118">
        <v>1224654</v>
      </c>
      <c r="AZ172" s="118"/>
      <c r="BA172" s="118"/>
      <c r="BB172" s="118"/>
      <c r="BC172" s="118"/>
      <c r="BD172" s="118">
        <v>0</v>
      </c>
      <c r="BE172" s="118"/>
      <c r="BF172" s="118"/>
      <c r="BG172" s="118"/>
      <c r="BH172" s="118"/>
      <c r="BI172" s="118">
        <v>1285887</v>
      </c>
      <c r="BJ172" s="118"/>
      <c r="BK172" s="118"/>
      <c r="BL172" s="118"/>
      <c r="BM172" s="118"/>
      <c r="BN172" s="118">
        <v>0</v>
      </c>
      <c r="BO172" s="118"/>
      <c r="BP172" s="118"/>
      <c r="BQ172" s="118"/>
      <c r="BR172" s="118"/>
      <c r="CA172" s="6" t="s">
        <v>42</v>
      </c>
    </row>
    <row r="173" spans="1:79" s="99" customFormat="1" ht="12.75" customHeight="1">
      <c r="A173" s="92" t="s">
        <v>211</v>
      </c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4"/>
      <c r="U173" s="119">
        <v>768000</v>
      </c>
      <c r="V173" s="119"/>
      <c r="W173" s="119"/>
      <c r="X173" s="119"/>
      <c r="Y173" s="119"/>
      <c r="Z173" s="119">
        <v>0</v>
      </c>
      <c r="AA173" s="119"/>
      <c r="AB173" s="119"/>
      <c r="AC173" s="119"/>
      <c r="AD173" s="119"/>
      <c r="AE173" s="119">
        <v>921900</v>
      </c>
      <c r="AF173" s="119"/>
      <c r="AG173" s="119"/>
      <c r="AH173" s="119"/>
      <c r="AI173" s="119"/>
      <c r="AJ173" s="119">
        <v>0</v>
      </c>
      <c r="AK173" s="119"/>
      <c r="AL173" s="119"/>
      <c r="AM173" s="119"/>
      <c r="AN173" s="119"/>
      <c r="AO173" s="119">
        <v>890800</v>
      </c>
      <c r="AP173" s="119"/>
      <c r="AQ173" s="119"/>
      <c r="AR173" s="119"/>
      <c r="AS173" s="119"/>
      <c r="AT173" s="119">
        <v>0</v>
      </c>
      <c r="AU173" s="119"/>
      <c r="AV173" s="119"/>
      <c r="AW173" s="119"/>
      <c r="AX173" s="119"/>
      <c r="AY173" s="119">
        <v>938054</v>
      </c>
      <c r="AZ173" s="119"/>
      <c r="BA173" s="119"/>
      <c r="BB173" s="119"/>
      <c r="BC173" s="119"/>
      <c r="BD173" s="119">
        <v>0</v>
      </c>
      <c r="BE173" s="119"/>
      <c r="BF173" s="119"/>
      <c r="BG173" s="119"/>
      <c r="BH173" s="119"/>
      <c r="BI173" s="119">
        <v>984957</v>
      </c>
      <c r="BJ173" s="119"/>
      <c r="BK173" s="119"/>
      <c r="BL173" s="119"/>
      <c r="BM173" s="119"/>
      <c r="BN173" s="119">
        <v>0</v>
      </c>
      <c r="BO173" s="119"/>
      <c r="BP173" s="119"/>
      <c r="BQ173" s="119"/>
      <c r="BR173" s="119"/>
    </row>
    <row r="174" spans="1:79" s="99" customFormat="1" ht="12.75" customHeight="1">
      <c r="A174" s="92" t="s">
        <v>212</v>
      </c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4"/>
      <c r="U174" s="119">
        <v>5400</v>
      </c>
      <c r="V174" s="119"/>
      <c r="W174" s="119"/>
      <c r="X174" s="119"/>
      <c r="Y174" s="119"/>
      <c r="Z174" s="119">
        <v>0</v>
      </c>
      <c r="AA174" s="119"/>
      <c r="AB174" s="119"/>
      <c r="AC174" s="119"/>
      <c r="AD174" s="119"/>
      <c r="AE174" s="119">
        <v>100000</v>
      </c>
      <c r="AF174" s="119"/>
      <c r="AG174" s="119"/>
      <c r="AH174" s="119"/>
      <c r="AI174" s="119"/>
      <c r="AJ174" s="119">
        <v>0</v>
      </c>
      <c r="AK174" s="119"/>
      <c r="AL174" s="119"/>
      <c r="AM174" s="119"/>
      <c r="AN174" s="119"/>
      <c r="AO174" s="119">
        <v>100000</v>
      </c>
      <c r="AP174" s="119"/>
      <c r="AQ174" s="119"/>
      <c r="AR174" s="119"/>
      <c r="AS174" s="119"/>
      <c r="AT174" s="119">
        <v>0</v>
      </c>
      <c r="AU174" s="119"/>
      <c r="AV174" s="119"/>
      <c r="AW174" s="119"/>
      <c r="AX174" s="119"/>
      <c r="AY174" s="119">
        <v>105300</v>
      </c>
      <c r="AZ174" s="119"/>
      <c r="BA174" s="119"/>
      <c r="BB174" s="119"/>
      <c r="BC174" s="119"/>
      <c r="BD174" s="119">
        <v>0</v>
      </c>
      <c r="BE174" s="119"/>
      <c r="BF174" s="119"/>
      <c r="BG174" s="119"/>
      <c r="BH174" s="119"/>
      <c r="BI174" s="119">
        <v>110565</v>
      </c>
      <c r="BJ174" s="119"/>
      <c r="BK174" s="119"/>
      <c r="BL174" s="119"/>
      <c r="BM174" s="119"/>
      <c r="BN174" s="119">
        <v>0</v>
      </c>
      <c r="BO174" s="119"/>
      <c r="BP174" s="119"/>
      <c r="BQ174" s="119"/>
      <c r="BR174" s="119"/>
    </row>
    <row r="175" spans="1:79" s="99" customFormat="1" ht="12.75" customHeight="1">
      <c r="A175" s="92" t="s">
        <v>213</v>
      </c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4"/>
      <c r="U175" s="119">
        <v>184200</v>
      </c>
      <c r="V175" s="119"/>
      <c r="W175" s="119"/>
      <c r="X175" s="119"/>
      <c r="Y175" s="119"/>
      <c r="Z175" s="119">
        <v>0</v>
      </c>
      <c r="AA175" s="119"/>
      <c r="AB175" s="119"/>
      <c r="AC175" s="119"/>
      <c r="AD175" s="119"/>
      <c r="AE175" s="119">
        <v>200000</v>
      </c>
      <c r="AF175" s="119"/>
      <c r="AG175" s="119"/>
      <c r="AH175" s="119"/>
      <c r="AI175" s="119"/>
      <c r="AJ175" s="119">
        <v>0</v>
      </c>
      <c r="AK175" s="119"/>
      <c r="AL175" s="119"/>
      <c r="AM175" s="119"/>
      <c r="AN175" s="119"/>
      <c r="AO175" s="119">
        <v>172200</v>
      </c>
      <c r="AP175" s="119"/>
      <c r="AQ175" s="119"/>
      <c r="AR175" s="119"/>
      <c r="AS175" s="119"/>
      <c r="AT175" s="119">
        <v>0</v>
      </c>
      <c r="AU175" s="119"/>
      <c r="AV175" s="119"/>
      <c r="AW175" s="119"/>
      <c r="AX175" s="119"/>
      <c r="AY175" s="119">
        <v>181300</v>
      </c>
      <c r="AZ175" s="119"/>
      <c r="BA175" s="119"/>
      <c r="BB175" s="119"/>
      <c r="BC175" s="119"/>
      <c r="BD175" s="119">
        <v>0</v>
      </c>
      <c r="BE175" s="119"/>
      <c r="BF175" s="119"/>
      <c r="BG175" s="119"/>
      <c r="BH175" s="119"/>
      <c r="BI175" s="119">
        <v>190365</v>
      </c>
      <c r="BJ175" s="119"/>
      <c r="BK175" s="119"/>
      <c r="BL175" s="119"/>
      <c r="BM175" s="119"/>
      <c r="BN175" s="119">
        <v>0</v>
      </c>
      <c r="BO175" s="119"/>
      <c r="BP175" s="119"/>
      <c r="BQ175" s="119"/>
      <c r="BR175" s="119"/>
    </row>
    <row r="176" spans="1:79" s="6" customFormat="1" ht="12.75" customHeight="1">
      <c r="A176" s="100" t="s">
        <v>214</v>
      </c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2"/>
      <c r="U176" s="118">
        <v>34600</v>
      </c>
      <c r="V176" s="118"/>
      <c r="W176" s="118"/>
      <c r="X176" s="118"/>
      <c r="Y176" s="118"/>
      <c r="Z176" s="118">
        <v>0</v>
      </c>
      <c r="AA176" s="118"/>
      <c r="AB176" s="118"/>
      <c r="AC176" s="118"/>
      <c r="AD176" s="118"/>
      <c r="AE176" s="118">
        <v>55000</v>
      </c>
      <c r="AF176" s="118"/>
      <c r="AG176" s="118"/>
      <c r="AH176" s="118"/>
      <c r="AI176" s="118"/>
      <c r="AJ176" s="118">
        <v>0</v>
      </c>
      <c r="AK176" s="118"/>
      <c r="AL176" s="118"/>
      <c r="AM176" s="118"/>
      <c r="AN176" s="118"/>
      <c r="AO176" s="118">
        <v>55000</v>
      </c>
      <c r="AP176" s="118"/>
      <c r="AQ176" s="118"/>
      <c r="AR176" s="118"/>
      <c r="AS176" s="118"/>
      <c r="AT176" s="118">
        <v>0</v>
      </c>
      <c r="AU176" s="118"/>
      <c r="AV176" s="118"/>
      <c r="AW176" s="118"/>
      <c r="AX176" s="118"/>
      <c r="AY176" s="118">
        <v>57900</v>
      </c>
      <c r="AZ176" s="118"/>
      <c r="BA176" s="118"/>
      <c r="BB176" s="118"/>
      <c r="BC176" s="118"/>
      <c r="BD176" s="118">
        <v>0</v>
      </c>
      <c r="BE176" s="118"/>
      <c r="BF176" s="118"/>
      <c r="BG176" s="118"/>
      <c r="BH176" s="118"/>
      <c r="BI176" s="118">
        <v>60795</v>
      </c>
      <c r="BJ176" s="118"/>
      <c r="BK176" s="118"/>
      <c r="BL176" s="118"/>
      <c r="BM176" s="118"/>
      <c r="BN176" s="118">
        <v>0</v>
      </c>
      <c r="BO176" s="118"/>
      <c r="BP176" s="118"/>
      <c r="BQ176" s="118"/>
      <c r="BR176" s="118"/>
    </row>
    <row r="177" spans="1:79" s="99" customFormat="1" ht="12.75" customHeight="1">
      <c r="A177" s="92" t="s">
        <v>215</v>
      </c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4"/>
      <c r="U177" s="119">
        <v>34600</v>
      </c>
      <c r="V177" s="119"/>
      <c r="W177" s="119"/>
      <c r="X177" s="119"/>
      <c r="Y177" s="119"/>
      <c r="Z177" s="119">
        <v>0</v>
      </c>
      <c r="AA177" s="119"/>
      <c r="AB177" s="119"/>
      <c r="AC177" s="119"/>
      <c r="AD177" s="119"/>
      <c r="AE177" s="119">
        <v>55000</v>
      </c>
      <c r="AF177" s="119"/>
      <c r="AG177" s="119"/>
      <c r="AH177" s="119"/>
      <c r="AI177" s="119"/>
      <c r="AJ177" s="119">
        <v>0</v>
      </c>
      <c r="AK177" s="119"/>
      <c r="AL177" s="119"/>
      <c r="AM177" s="119"/>
      <c r="AN177" s="119"/>
      <c r="AO177" s="119">
        <v>55000</v>
      </c>
      <c r="AP177" s="119"/>
      <c r="AQ177" s="119"/>
      <c r="AR177" s="119"/>
      <c r="AS177" s="119"/>
      <c r="AT177" s="119">
        <v>0</v>
      </c>
      <c r="AU177" s="119"/>
      <c r="AV177" s="119"/>
      <c r="AW177" s="119"/>
      <c r="AX177" s="119"/>
      <c r="AY177" s="119">
        <v>57900</v>
      </c>
      <c r="AZ177" s="119"/>
      <c r="BA177" s="119"/>
      <c r="BB177" s="119"/>
      <c r="BC177" s="119"/>
      <c r="BD177" s="119">
        <v>0</v>
      </c>
      <c r="BE177" s="119"/>
      <c r="BF177" s="119"/>
      <c r="BG177" s="119"/>
      <c r="BH177" s="119"/>
      <c r="BI177" s="119">
        <v>60795</v>
      </c>
      <c r="BJ177" s="119"/>
      <c r="BK177" s="119"/>
      <c r="BL177" s="119"/>
      <c r="BM177" s="119"/>
      <c r="BN177" s="119">
        <v>0</v>
      </c>
      <c r="BO177" s="119"/>
      <c r="BP177" s="119"/>
      <c r="BQ177" s="119"/>
      <c r="BR177" s="119"/>
    </row>
    <row r="178" spans="1:79" s="99" customFormat="1" ht="12.75" customHeight="1">
      <c r="A178" s="92" t="s">
        <v>216</v>
      </c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4"/>
      <c r="U178" s="119">
        <v>11870</v>
      </c>
      <c r="V178" s="119"/>
      <c r="W178" s="119"/>
      <c r="X178" s="119"/>
      <c r="Y178" s="119"/>
      <c r="Z178" s="119">
        <v>0</v>
      </c>
      <c r="AA178" s="119"/>
      <c r="AB178" s="119"/>
      <c r="AC178" s="119"/>
      <c r="AD178" s="119"/>
      <c r="AE178" s="119">
        <v>12000</v>
      </c>
      <c r="AF178" s="119"/>
      <c r="AG178" s="119"/>
      <c r="AH178" s="119"/>
      <c r="AI178" s="119"/>
      <c r="AJ178" s="119">
        <v>0</v>
      </c>
      <c r="AK178" s="119"/>
      <c r="AL178" s="119"/>
      <c r="AM178" s="119"/>
      <c r="AN178" s="119"/>
      <c r="AO178" s="119">
        <v>0</v>
      </c>
      <c r="AP178" s="119"/>
      <c r="AQ178" s="119"/>
      <c r="AR178" s="119"/>
      <c r="AS178" s="119"/>
      <c r="AT178" s="119">
        <v>0</v>
      </c>
      <c r="AU178" s="119"/>
      <c r="AV178" s="119"/>
      <c r="AW178" s="119"/>
      <c r="AX178" s="119"/>
      <c r="AY178" s="119">
        <v>0</v>
      </c>
      <c r="AZ178" s="119"/>
      <c r="BA178" s="119"/>
      <c r="BB178" s="119"/>
      <c r="BC178" s="119"/>
      <c r="BD178" s="119">
        <v>0</v>
      </c>
      <c r="BE178" s="119"/>
      <c r="BF178" s="119"/>
      <c r="BG178" s="119"/>
      <c r="BH178" s="119"/>
      <c r="BI178" s="119">
        <v>0</v>
      </c>
      <c r="BJ178" s="119"/>
      <c r="BK178" s="119"/>
      <c r="BL178" s="119"/>
      <c r="BM178" s="119"/>
      <c r="BN178" s="119">
        <v>0</v>
      </c>
      <c r="BO178" s="119"/>
      <c r="BP178" s="119"/>
      <c r="BQ178" s="119"/>
      <c r="BR178" s="119"/>
    </row>
    <row r="179" spans="1:79" s="6" customFormat="1" ht="12.75" customHeight="1">
      <c r="A179" s="100" t="s">
        <v>147</v>
      </c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2"/>
      <c r="U179" s="118">
        <v>1004070</v>
      </c>
      <c r="V179" s="118"/>
      <c r="W179" s="118"/>
      <c r="X179" s="118"/>
      <c r="Y179" s="118"/>
      <c r="Z179" s="118">
        <v>0</v>
      </c>
      <c r="AA179" s="118"/>
      <c r="AB179" s="118"/>
      <c r="AC179" s="118"/>
      <c r="AD179" s="118"/>
      <c r="AE179" s="118">
        <v>1288900</v>
      </c>
      <c r="AF179" s="118"/>
      <c r="AG179" s="118"/>
      <c r="AH179" s="118"/>
      <c r="AI179" s="118"/>
      <c r="AJ179" s="118">
        <v>0</v>
      </c>
      <c r="AK179" s="118"/>
      <c r="AL179" s="118"/>
      <c r="AM179" s="118"/>
      <c r="AN179" s="118"/>
      <c r="AO179" s="118">
        <v>1218000</v>
      </c>
      <c r="AP179" s="118"/>
      <c r="AQ179" s="118"/>
      <c r="AR179" s="118"/>
      <c r="AS179" s="118"/>
      <c r="AT179" s="118">
        <v>0</v>
      </c>
      <c r="AU179" s="118"/>
      <c r="AV179" s="118"/>
      <c r="AW179" s="118"/>
      <c r="AX179" s="118"/>
      <c r="AY179" s="118">
        <v>1282554</v>
      </c>
      <c r="AZ179" s="118"/>
      <c r="BA179" s="118"/>
      <c r="BB179" s="118"/>
      <c r="BC179" s="118"/>
      <c r="BD179" s="118">
        <v>0</v>
      </c>
      <c r="BE179" s="118"/>
      <c r="BF179" s="118"/>
      <c r="BG179" s="118"/>
      <c r="BH179" s="118"/>
      <c r="BI179" s="118">
        <v>1346682</v>
      </c>
      <c r="BJ179" s="118"/>
      <c r="BK179" s="118"/>
      <c r="BL179" s="118"/>
      <c r="BM179" s="118"/>
      <c r="BN179" s="118">
        <v>0</v>
      </c>
      <c r="BO179" s="118"/>
      <c r="BP179" s="118"/>
      <c r="BQ179" s="118"/>
      <c r="BR179" s="118"/>
    </row>
    <row r="180" spans="1:79" s="99" customFormat="1" ht="38.25" customHeight="1">
      <c r="A180" s="92" t="s">
        <v>217</v>
      </c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4"/>
      <c r="U180" s="119" t="s">
        <v>173</v>
      </c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 t="s">
        <v>173</v>
      </c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 t="s">
        <v>173</v>
      </c>
      <c r="AP180" s="119"/>
      <c r="AQ180" s="119"/>
      <c r="AR180" s="119"/>
      <c r="AS180" s="119"/>
      <c r="AT180" s="119"/>
      <c r="AU180" s="119"/>
      <c r="AV180" s="119"/>
      <c r="AW180" s="119"/>
      <c r="AX180" s="119"/>
      <c r="AY180" s="119" t="s">
        <v>173</v>
      </c>
      <c r="AZ180" s="119"/>
      <c r="BA180" s="119"/>
      <c r="BB180" s="119"/>
      <c r="BC180" s="119"/>
      <c r="BD180" s="119"/>
      <c r="BE180" s="119"/>
      <c r="BF180" s="119"/>
      <c r="BG180" s="119"/>
      <c r="BH180" s="119"/>
      <c r="BI180" s="119" t="s">
        <v>173</v>
      </c>
      <c r="BJ180" s="119"/>
      <c r="BK180" s="119"/>
      <c r="BL180" s="119"/>
      <c r="BM180" s="119"/>
      <c r="BN180" s="119"/>
      <c r="BO180" s="119"/>
      <c r="BP180" s="119"/>
      <c r="BQ180" s="119"/>
      <c r="BR180" s="119"/>
    </row>
    <row r="183" spans="1:79" ht="14.25" customHeight="1">
      <c r="A183" s="29" t="s">
        <v>125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79" ht="15" customHeight="1">
      <c r="A184" s="54" t="s">
        <v>6</v>
      </c>
      <c r="B184" s="55"/>
      <c r="C184" s="55"/>
      <c r="D184" s="54" t="s">
        <v>10</v>
      </c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6"/>
      <c r="W184" s="27" t="s">
        <v>237</v>
      </c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 t="s">
        <v>241</v>
      </c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 t="s">
        <v>252</v>
      </c>
      <c r="AV184" s="27"/>
      <c r="AW184" s="27"/>
      <c r="AX184" s="27"/>
      <c r="AY184" s="27"/>
      <c r="AZ184" s="27"/>
      <c r="BA184" s="27" t="s">
        <v>259</v>
      </c>
      <c r="BB184" s="27"/>
      <c r="BC184" s="27"/>
      <c r="BD184" s="27"/>
      <c r="BE184" s="27"/>
      <c r="BF184" s="27"/>
      <c r="BG184" s="27" t="s">
        <v>268</v>
      </c>
      <c r="BH184" s="27"/>
      <c r="BI184" s="27"/>
      <c r="BJ184" s="27"/>
      <c r="BK184" s="27"/>
      <c r="BL184" s="27"/>
    </row>
    <row r="185" spans="1:79" ht="15" customHeight="1">
      <c r="A185" s="71"/>
      <c r="B185" s="72"/>
      <c r="C185" s="72"/>
      <c r="D185" s="71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3"/>
      <c r="W185" s="27" t="s">
        <v>4</v>
      </c>
      <c r="X185" s="27"/>
      <c r="Y185" s="27"/>
      <c r="Z185" s="27"/>
      <c r="AA185" s="27"/>
      <c r="AB185" s="27"/>
      <c r="AC185" s="27" t="s">
        <v>3</v>
      </c>
      <c r="AD185" s="27"/>
      <c r="AE185" s="27"/>
      <c r="AF185" s="27"/>
      <c r="AG185" s="27"/>
      <c r="AH185" s="27"/>
      <c r="AI185" s="27" t="s">
        <v>4</v>
      </c>
      <c r="AJ185" s="27"/>
      <c r="AK185" s="27"/>
      <c r="AL185" s="27"/>
      <c r="AM185" s="27"/>
      <c r="AN185" s="27"/>
      <c r="AO185" s="27" t="s">
        <v>3</v>
      </c>
      <c r="AP185" s="27"/>
      <c r="AQ185" s="27"/>
      <c r="AR185" s="27"/>
      <c r="AS185" s="27"/>
      <c r="AT185" s="27"/>
      <c r="AU185" s="74" t="s">
        <v>4</v>
      </c>
      <c r="AV185" s="74"/>
      <c r="AW185" s="74"/>
      <c r="AX185" s="74" t="s">
        <v>3</v>
      </c>
      <c r="AY185" s="74"/>
      <c r="AZ185" s="74"/>
      <c r="BA185" s="74" t="s">
        <v>4</v>
      </c>
      <c r="BB185" s="74"/>
      <c r="BC185" s="74"/>
      <c r="BD185" s="74" t="s">
        <v>3</v>
      </c>
      <c r="BE185" s="74"/>
      <c r="BF185" s="74"/>
      <c r="BG185" s="74" t="s">
        <v>4</v>
      </c>
      <c r="BH185" s="74"/>
      <c r="BI185" s="74"/>
      <c r="BJ185" s="74" t="s">
        <v>3</v>
      </c>
      <c r="BK185" s="74"/>
      <c r="BL185" s="74"/>
    </row>
    <row r="186" spans="1:79" ht="57" customHeight="1">
      <c r="A186" s="57"/>
      <c r="B186" s="58"/>
      <c r="C186" s="58"/>
      <c r="D186" s="57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9"/>
      <c r="W186" s="27" t="s">
        <v>12</v>
      </c>
      <c r="X186" s="27"/>
      <c r="Y186" s="27"/>
      <c r="Z186" s="27" t="s">
        <v>11</v>
      </c>
      <c r="AA186" s="27"/>
      <c r="AB186" s="27"/>
      <c r="AC186" s="27" t="s">
        <v>12</v>
      </c>
      <c r="AD186" s="27"/>
      <c r="AE186" s="27"/>
      <c r="AF186" s="27" t="s">
        <v>11</v>
      </c>
      <c r="AG186" s="27"/>
      <c r="AH186" s="27"/>
      <c r="AI186" s="27" t="s">
        <v>12</v>
      </c>
      <c r="AJ186" s="27"/>
      <c r="AK186" s="27"/>
      <c r="AL186" s="27" t="s">
        <v>11</v>
      </c>
      <c r="AM186" s="27"/>
      <c r="AN186" s="27"/>
      <c r="AO186" s="27" t="s">
        <v>12</v>
      </c>
      <c r="AP186" s="27"/>
      <c r="AQ186" s="27"/>
      <c r="AR186" s="27" t="s">
        <v>11</v>
      </c>
      <c r="AS186" s="27"/>
      <c r="AT186" s="27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</row>
    <row r="187" spans="1:79" ht="15" customHeight="1">
      <c r="A187" s="36">
        <v>1</v>
      </c>
      <c r="B187" s="37"/>
      <c r="C187" s="37"/>
      <c r="D187" s="36">
        <v>2</v>
      </c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8"/>
      <c r="W187" s="27">
        <v>3</v>
      </c>
      <c r="X187" s="27"/>
      <c r="Y187" s="27"/>
      <c r="Z187" s="27">
        <v>4</v>
      </c>
      <c r="AA187" s="27"/>
      <c r="AB187" s="27"/>
      <c r="AC187" s="27">
        <v>5</v>
      </c>
      <c r="AD187" s="27"/>
      <c r="AE187" s="27"/>
      <c r="AF187" s="27">
        <v>6</v>
      </c>
      <c r="AG187" s="27"/>
      <c r="AH187" s="27"/>
      <c r="AI187" s="27">
        <v>7</v>
      </c>
      <c r="AJ187" s="27"/>
      <c r="AK187" s="27"/>
      <c r="AL187" s="27">
        <v>8</v>
      </c>
      <c r="AM187" s="27"/>
      <c r="AN187" s="27"/>
      <c r="AO187" s="27">
        <v>9</v>
      </c>
      <c r="AP187" s="27"/>
      <c r="AQ187" s="27"/>
      <c r="AR187" s="27">
        <v>10</v>
      </c>
      <c r="AS187" s="27"/>
      <c r="AT187" s="27"/>
      <c r="AU187" s="27">
        <v>11</v>
      </c>
      <c r="AV187" s="27"/>
      <c r="AW187" s="27"/>
      <c r="AX187" s="27">
        <v>12</v>
      </c>
      <c r="AY187" s="27"/>
      <c r="AZ187" s="27"/>
      <c r="BA187" s="27">
        <v>13</v>
      </c>
      <c r="BB187" s="27"/>
      <c r="BC187" s="27"/>
      <c r="BD187" s="27">
        <v>14</v>
      </c>
      <c r="BE187" s="27"/>
      <c r="BF187" s="27"/>
      <c r="BG187" s="27">
        <v>15</v>
      </c>
      <c r="BH187" s="27"/>
      <c r="BI187" s="27"/>
      <c r="BJ187" s="27">
        <v>16</v>
      </c>
      <c r="BK187" s="27"/>
      <c r="BL187" s="27"/>
    </row>
    <row r="188" spans="1:79" s="1" customFormat="1" ht="12.75" hidden="1" customHeight="1">
      <c r="A188" s="39" t="s">
        <v>69</v>
      </c>
      <c r="B188" s="40"/>
      <c r="C188" s="40"/>
      <c r="D188" s="39" t="s">
        <v>57</v>
      </c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1"/>
      <c r="W188" s="26" t="s">
        <v>72</v>
      </c>
      <c r="X188" s="26"/>
      <c r="Y188" s="26"/>
      <c r="Z188" s="26" t="s">
        <v>73</v>
      </c>
      <c r="AA188" s="26"/>
      <c r="AB188" s="26"/>
      <c r="AC188" s="30" t="s">
        <v>74</v>
      </c>
      <c r="AD188" s="30"/>
      <c r="AE188" s="30"/>
      <c r="AF188" s="30" t="s">
        <v>75</v>
      </c>
      <c r="AG188" s="30"/>
      <c r="AH188" s="30"/>
      <c r="AI188" s="26" t="s">
        <v>76</v>
      </c>
      <c r="AJ188" s="26"/>
      <c r="AK188" s="26"/>
      <c r="AL188" s="26" t="s">
        <v>77</v>
      </c>
      <c r="AM188" s="26"/>
      <c r="AN188" s="26"/>
      <c r="AO188" s="30" t="s">
        <v>104</v>
      </c>
      <c r="AP188" s="30"/>
      <c r="AQ188" s="30"/>
      <c r="AR188" s="30" t="s">
        <v>78</v>
      </c>
      <c r="AS188" s="30"/>
      <c r="AT188" s="30"/>
      <c r="AU188" s="26" t="s">
        <v>105</v>
      </c>
      <c r="AV188" s="26"/>
      <c r="AW188" s="26"/>
      <c r="AX188" s="30" t="s">
        <v>106</v>
      </c>
      <c r="AY188" s="30"/>
      <c r="AZ188" s="30"/>
      <c r="BA188" s="26" t="s">
        <v>107</v>
      </c>
      <c r="BB188" s="26"/>
      <c r="BC188" s="26"/>
      <c r="BD188" s="30" t="s">
        <v>108</v>
      </c>
      <c r="BE188" s="30"/>
      <c r="BF188" s="30"/>
      <c r="BG188" s="26" t="s">
        <v>109</v>
      </c>
      <c r="BH188" s="26"/>
      <c r="BI188" s="26"/>
      <c r="BJ188" s="30" t="s">
        <v>110</v>
      </c>
      <c r="BK188" s="30"/>
      <c r="BL188" s="30"/>
      <c r="CA188" s="1" t="s">
        <v>103</v>
      </c>
    </row>
    <row r="189" spans="1:79" s="99" customFormat="1" ht="12.75" customHeight="1">
      <c r="A189" s="89">
        <v>1</v>
      </c>
      <c r="B189" s="90"/>
      <c r="C189" s="90"/>
      <c r="D189" s="92" t="s">
        <v>218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4"/>
      <c r="W189" s="117">
        <v>1.5</v>
      </c>
      <c r="X189" s="117"/>
      <c r="Y189" s="117"/>
      <c r="Z189" s="117">
        <v>1.5</v>
      </c>
      <c r="AA189" s="117"/>
      <c r="AB189" s="117"/>
      <c r="AC189" s="117">
        <v>0</v>
      </c>
      <c r="AD189" s="117"/>
      <c r="AE189" s="117"/>
      <c r="AF189" s="117">
        <v>0</v>
      </c>
      <c r="AG189" s="117"/>
      <c r="AH189" s="117"/>
      <c r="AI189" s="117">
        <v>1.5</v>
      </c>
      <c r="AJ189" s="117"/>
      <c r="AK189" s="117"/>
      <c r="AL189" s="117">
        <v>0</v>
      </c>
      <c r="AM189" s="117"/>
      <c r="AN189" s="117"/>
      <c r="AO189" s="117">
        <v>0</v>
      </c>
      <c r="AP189" s="117"/>
      <c r="AQ189" s="117"/>
      <c r="AR189" s="117">
        <v>0</v>
      </c>
      <c r="AS189" s="117"/>
      <c r="AT189" s="117"/>
      <c r="AU189" s="117">
        <v>1.5</v>
      </c>
      <c r="AV189" s="117"/>
      <c r="AW189" s="117"/>
      <c r="AX189" s="117">
        <v>0</v>
      </c>
      <c r="AY189" s="117"/>
      <c r="AZ189" s="117"/>
      <c r="BA189" s="117">
        <v>1.5</v>
      </c>
      <c r="BB189" s="117"/>
      <c r="BC189" s="117"/>
      <c r="BD189" s="117">
        <v>0</v>
      </c>
      <c r="BE189" s="117"/>
      <c r="BF189" s="117"/>
      <c r="BG189" s="117">
        <v>0</v>
      </c>
      <c r="BH189" s="117"/>
      <c r="BI189" s="117"/>
      <c r="BJ189" s="117">
        <v>0</v>
      </c>
      <c r="BK189" s="117"/>
      <c r="BL189" s="117"/>
      <c r="CA189" s="99" t="s">
        <v>43</v>
      </c>
    </row>
    <row r="190" spans="1:79" s="99" customFormat="1" ht="12.75" customHeight="1">
      <c r="A190" s="89">
        <v>2</v>
      </c>
      <c r="B190" s="90"/>
      <c r="C190" s="90"/>
      <c r="D190" s="92" t="s">
        <v>219</v>
      </c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4"/>
      <c r="W190" s="117">
        <v>11.1</v>
      </c>
      <c r="X190" s="117"/>
      <c r="Y190" s="117"/>
      <c r="Z190" s="117">
        <v>11.1</v>
      </c>
      <c r="AA190" s="117"/>
      <c r="AB190" s="117"/>
      <c r="AC190" s="117">
        <v>0</v>
      </c>
      <c r="AD190" s="117"/>
      <c r="AE190" s="117"/>
      <c r="AF190" s="117">
        <v>0</v>
      </c>
      <c r="AG190" s="117"/>
      <c r="AH190" s="117"/>
      <c r="AI190" s="117">
        <v>11.1</v>
      </c>
      <c r="AJ190" s="117"/>
      <c r="AK190" s="117"/>
      <c r="AL190" s="117">
        <v>0</v>
      </c>
      <c r="AM190" s="117"/>
      <c r="AN190" s="117"/>
      <c r="AO190" s="117">
        <v>0</v>
      </c>
      <c r="AP190" s="117"/>
      <c r="AQ190" s="117"/>
      <c r="AR190" s="117">
        <v>0</v>
      </c>
      <c r="AS190" s="117"/>
      <c r="AT190" s="117"/>
      <c r="AU190" s="117">
        <v>11.1</v>
      </c>
      <c r="AV190" s="117"/>
      <c r="AW190" s="117"/>
      <c r="AX190" s="117">
        <v>0</v>
      </c>
      <c r="AY190" s="117"/>
      <c r="AZ190" s="117"/>
      <c r="BA190" s="117">
        <v>11.1</v>
      </c>
      <c r="BB190" s="117"/>
      <c r="BC190" s="117"/>
      <c r="BD190" s="117">
        <v>0</v>
      </c>
      <c r="BE190" s="117"/>
      <c r="BF190" s="117"/>
      <c r="BG190" s="117">
        <v>0</v>
      </c>
      <c r="BH190" s="117"/>
      <c r="BI190" s="117"/>
      <c r="BJ190" s="117">
        <v>0</v>
      </c>
      <c r="BK190" s="117"/>
      <c r="BL190" s="117"/>
    </row>
    <row r="191" spans="1:79" s="99" customFormat="1" ht="12.75" customHeight="1">
      <c r="A191" s="89">
        <v>3</v>
      </c>
      <c r="B191" s="90"/>
      <c r="C191" s="90"/>
      <c r="D191" s="92" t="s">
        <v>220</v>
      </c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4"/>
      <c r="W191" s="117">
        <v>4</v>
      </c>
      <c r="X191" s="117"/>
      <c r="Y191" s="117"/>
      <c r="Z191" s="117">
        <v>4</v>
      </c>
      <c r="AA191" s="117"/>
      <c r="AB191" s="117"/>
      <c r="AC191" s="117">
        <v>0</v>
      </c>
      <c r="AD191" s="117"/>
      <c r="AE191" s="117"/>
      <c r="AF191" s="117">
        <v>0</v>
      </c>
      <c r="AG191" s="117"/>
      <c r="AH191" s="117"/>
      <c r="AI191" s="117">
        <v>4</v>
      </c>
      <c r="AJ191" s="117"/>
      <c r="AK191" s="117"/>
      <c r="AL191" s="117">
        <v>0</v>
      </c>
      <c r="AM191" s="117"/>
      <c r="AN191" s="117"/>
      <c r="AO191" s="117">
        <v>0</v>
      </c>
      <c r="AP191" s="117"/>
      <c r="AQ191" s="117"/>
      <c r="AR191" s="117">
        <v>0</v>
      </c>
      <c r="AS191" s="117"/>
      <c r="AT191" s="117"/>
      <c r="AU191" s="117">
        <v>4</v>
      </c>
      <c r="AV191" s="117"/>
      <c r="AW191" s="117"/>
      <c r="AX191" s="117">
        <v>0</v>
      </c>
      <c r="AY191" s="117"/>
      <c r="AZ191" s="117"/>
      <c r="BA191" s="117">
        <v>4</v>
      </c>
      <c r="BB191" s="117"/>
      <c r="BC191" s="117"/>
      <c r="BD191" s="117">
        <v>0</v>
      </c>
      <c r="BE191" s="117"/>
      <c r="BF191" s="117"/>
      <c r="BG191" s="117">
        <v>0</v>
      </c>
      <c r="BH191" s="117"/>
      <c r="BI191" s="117"/>
      <c r="BJ191" s="117">
        <v>0</v>
      </c>
      <c r="BK191" s="117"/>
      <c r="BL191" s="117"/>
    </row>
    <row r="192" spans="1:79" s="6" customFormat="1" ht="12.75" customHeight="1">
      <c r="A192" s="86">
        <v>4</v>
      </c>
      <c r="B192" s="87"/>
      <c r="C192" s="87"/>
      <c r="D192" s="100" t="s">
        <v>221</v>
      </c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2"/>
      <c r="W192" s="112">
        <v>16.600000000000001</v>
      </c>
      <c r="X192" s="112"/>
      <c r="Y192" s="112"/>
      <c r="Z192" s="112">
        <v>16.600000000000001</v>
      </c>
      <c r="AA192" s="112"/>
      <c r="AB192" s="112"/>
      <c r="AC192" s="112">
        <v>0</v>
      </c>
      <c r="AD192" s="112"/>
      <c r="AE192" s="112"/>
      <c r="AF192" s="112">
        <v>0</v>
      </c>
      <c r="AG192" s="112"/>
      <c r="AH192" s="112"/>
      <c r="AI192" s="112">
        <v>16.600000000000001</v>
      </c>
      <c r="AJ192" s="112"/>
      <c r="AK192" s="112"/>
      <c r="AL192" s="112">
        <v>0</v>
      </c>
      <c r="AM192" s="112"/>
      <c r="AN192" s="112"/>
      <c r="AO192" s="112">
        <v>0</v>
      </c>
      <c r="AP192" s="112"/>
      <c r="AQ192" s="112"/>
      <c r="AR192" s="112">
        <v>0</v>
      </c>
      <c r="AS192" s="112"/>
      <c r="AT192" s="112"/>
      <c r="AU192" s="112">
        <v>16.600000000000001</v>
      </c>
      <c r="AV192" s="112"/>
      <c r="AW192" s="112"/>
      <c r="AX192" s="112">
        <v>0</v>
      </c>
      <c r="AY192" s="112"/>
      <c r="AZ192" s="112"/>
      <c r="BA192" s="112">
        <v>16.600000000000001</v>
      </c>
      <c r="BB192" s="112"/>
      <c r="BC192" s="112"/>
      <c r="BD192" s="112">
        <v>0</v>
      </c>
      <c r="BE192" s="112"/>
      <c r="BF192" s="112"/>
      <c r="BG192" s="112">
        <v>0</v>
      </c>
      <c r="BH192" s="112"/>
      <c r="BI192" s="112"/>
      <c r="BJ192" s="112">
        <v>0</v>
      </c>
      <c r="BK192" s="112"/>
      <c r="BL192" s="112"/>
    </row>
    <row r="193" spans="1:79" s="99" customFormat="1" ht="25.5" customHeight="1">
      <c r="A193" s="89">
        <v>5</v>
      </c>
      <c r="B193" s="90"/>
      <c r="C193" s="90"/>
      <c r="D193" s="92" t="s">
        <v>222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4"/>
      <c r="W193" s="117" t="s">
        <v>173</v>
      </c>
      <c r="X193" s="117"/>
      <c r="Y193" s="117"/>
      <c r="Z193" s="117" t="s">
        <v>173</v>
      </c>
      <c r="AA193" s="117"/>
      <c r="AB193" s="117"/>
      <c r="AC193" s="117"/>
      <c r="AD193" s="117"/>
      <c r="AE193" s="117"/>
      <c r="AF193" s="117"/>
      <c r="AG193" s="117"/>
      <c r="AH193" s="117"/>
      <c r="AI193" s="117" t="s">
        <v>173</v>
      </c>
      <c r="AJ193" s="117"/>
      <c r="AK193" s="117"/>
      <c r="AL193" s="117" t="s">
        <v>173</v>
      </c>
      <c r="AM193" s="117"/>
      <c r="AN193" s="117"/>
      <c r="AO193" s="117"/>
      <c r="AP193" s="117"/>
      <c r="AQ193" s="117"/>
      <c r="AR193" s="117"/>
      <c r="AS193" s="117"/>
      <c r="AT193" s="117"/>
      <c r="AU193" s="117" t="s">
        <v>173</v>
      </c>
      <c r="AV193" s="117"/>
      <c r="AW193" s="117"/>
      <c r="AX193" s="117"/>
      <c r="AY193" s="117"/>
      <c r="AZ193" s="117"/>
      <c r="BA193" s="117" t="s">
        <v>173</v>
      </c>
      <c r="BB193" s="117"/>
      <c r="BC193" s="117"/>
      <c r="BD193" s="117"/>
      <c r="BE193" s="117"/>
      <c r="BF193" s="117"/>
      <c r="BG193" s="117" t="s">
        <v>173</v>
      </c>
      <c r="BH193" s="117"/>
      <c r="BI193" s="117"/>
      <c r="BJ193" s="117"/>
      <c r="BK193" s="117"/>
      <c r="BL193" s="117"/>
    </row>
    <row r="196" spans="1:79" ht="14.25" customHeight="1">
      <c r="A196" s="29" t="s">
        <v>153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</row>
    <row r="197" spans="1:79" ht="14.25" customHeight="1">
      <c r="A197" s="29" t="s">
        <v>253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</row>
    <row r="198" spans="1:79" ht="15" customHeight="1">
      <c r="A198" s="31" t="s">
        <v>236</v>
      </c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</row>
    <row r="199" spans="1:79" ht="15" customHeight="1">
      <c r="A199" s="27" t="s">
        <v>6</v>
      </c>
      <c r="B199" s="27"/>
      <c r="C199" s="27"/>
      <c r="D199" s="27"/>
      <c r="E199" s="27"/>
      <c r="F199" s="27"/>
      <c r="G199" s="27" t="s">
        <v>126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 t="s">
        <v>13</v>
      </c>
      <c r="U199" s="27"/>
      <c r="V199" s="27"/>
      <c r="W199" s="27"/>
      <c r="X199" s="27"/>
      <c r="Y199" s="27"/>
      <c r="Z199" s="27"/>
      <c r="AA199" s="36" t="s">
        <v>237</v>
      </c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7"/>
      <c r="AP199" s="36" t="s">
        <v>240</v>
      </c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8"/>
      <c r="BE199" s="36" t="s">
        <v>247</v>
      </c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8"/>
    </row>
    <row r="200" spans="1:79" ht="32.1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 t="s">
        <v>4</v>
      </c>
      <c r="AB200" s="27"/>
      <c r="AC200" s="27"/>
      <c r="AD200" s="27"/>
      <c r="AE200" s="27"/>
      <c r="AF200" s="27" t="s">
        <v>3</v>
      </c>
      <c r="AG200" s="27"/>
      <c r="AH200" s="27"/>
      <c r="AI200" s="27"/>
      <c r="AJ200" s="27"/>
      <c r="AK200" s="27" t="s">
        <v>89</v>
      </c>
      <c r="AL200" s="27"/>
      <c r="AM200" s="27"/>
      <c r="AN200" s="27"/>
      <c r="AO200" s="27"/>
      <c r="AP200" s="27" t="s">
        <v>4</v>
      </c>
      <c r="AQ200" s="27"/>
      <c r="AR200" s="27"/>
      <c r="AS200" s="27"/>
      <c r="AT200" s="27"/>
      <c r="AU200" s="27" t="s">
        <v>3</v>
      </c>
      <c r="AV200" s="27"/>
      <c r="AW200" s="27"/>
      <c r="AX200" s="27"/>
      <c r="AY200" s="27"/>
      <c r="AZ200" s="27" t="s">
        <v>96</v>
      </c>
      <c r="BA200" s="27"/>
      <c r="BB200" s="27"/>
      <c r="BC200" s="27"/>
      <c r="BD200" s="27"/>
      <c r="BE200" s="27" t="s">
        <v>4</v>
      </c>
      <c r="BF200" s="27"/>
      <c r="BG200" s="27"/>
      <c r="BH200" s="27"/>
      <c r="BI200" s="27"/>
      <c r="BJ200" s="27" t="s">
        <v>3</v>
      </c>
      <c r="BK200" s="27"/>
      <c r="BL200" s="27"/>
      <c r="BM200" s="27"/>
      <c r="BN200" s="27"/>
      <c r="BO200" s="27" t="s">
        <v>127</v>
      </c>
      <c r="BP200" s="27"/>
      <c r="BQ200" s="27"/>
      <c r="BR200" s="27"/>
      <c r="BS200" s="27"/>
    </row>
    <row r="201" spans="1:79" ht="15" customHeight="1">
      <c r="A201" s="27">
        <v>1</v>
      </c>
      <c r="B201" s="27"/>
      <c r="C201" s="27"/>
      <c r="D201" s="27"/>
      <c r="E201" s="27"/>
      <c r="F201" s="27"/>
      <c r="G201" s="27">
        <v>2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>
        <v>3</v>
      </c>
      <c r="U201" s="27"/>
      <c r="V201" s="27"/>
      <c r="W201" s="27"/>
      <c r="X201" s="27"/>
      <c r="Y201" s="27"/>
      <c r="Z201" s="27"/>
      <c r="AA201" s="27">
        <v>4</v>
      </c>
      <c r="AB201" s="27"/>
      <c r="AC201" s="27"/>
      <c r="AD201" s="27"/>
      <c r="AE201" s="27"/>
      <c r="AF201" s="27">
        <v>5</v>
      </c>
      <c r="AG201" s="27"/>
      <c r="AH201" s="27"/>
      <c r="AI201" s="27"/>
      <c r="AJ201" s="27"/>
      <c r="AK201" s="27">
        <v>6</v>
      </c>
      <c r="AL201" s="27"/>
      <c r="AM201" s="27"/>
      <c r="AN201" s="27"/>
      <c r="AO201" s="27"/>
      <c r="AP201" s="27">
        <v>7</v>
      </c>
      <c r="AQ201" s="27"/>
      <c r="AR201" s="27"/>
      <c r="AS201" s="27"/>
      <c r="AT201" s="27"/>
      <c r="AU201" s="27">
        <v>8</v>
      </c>
      <c r="AV201" s="27"/>
      <c r="AW201" s="27"/>
      <c r="AX201" s="27"/>
      <c r="AY201" s="27"/>
      <c r="AZ201" s="27">
        <v>9</v>
      </c>
      <c r="BA201" s="27"/>
      <c r="BB201" s="27"/>
      <c r="BC201" s="27"/>
      <c r="BD201" s="27"/>
      <c r="BE201" s="27">
        <v>10</v>
      </c>
      <c r="BF201" s="27"/>
      <c r="BG201" s="27"/>
      <c r="BH201" s="27"/>
      <c r="BI201" s="27"/>
      <c r="BJ201" s="27">
        <v>11</v>
      </c>
      <c r="BK201" s="27"/>
      <c r="BL201" s="27"/>
      <c r="BM201" s="27"/>
      <c r="BN201" s="27"/>
      <c r="BO201" s="27">
        <v>12</v>
      </c>
      <c r="BP201" s="27"/>
      <c r="BQ201" s="27"/>
      <c r="BR201" s="27"/>
      <c r="BS201" s="27"/>
    </row>
    <row r="202" spans="1:79" s="1" customFormat="1" ht="15" hidden="1" customHeight="1">
      <c r="A202" s="26" t="s">
        <v>69</v>
      </c>
      <c r="B202" s="26"/>
      <c r="C202" s="26"/>
      <c r="D202" s="26"/>
      <c r="E202" s="26"/>
      <c r="F202" s="26"/>
      <c r="G202" s="61" t="s">
        <v>57</v>
      </c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 t="s">
        <v>79</v>
      </c>
      <c r="U202" s="61"/>
      <c r="V202" s="61"/>
      <c r="W202" s="61"/>
      <c r="X202" s="61"/>
      <c r="Y202" s="61"/>
      <c r="Z202" s="61"/>
      <c r="AA202" s="30" t="s">
        <v>65</v>
      </c>
      <c r="AB202" s="30"/>
      <c r="AC202" s="30"/>
      <c r="AD202" s="30"/>
      <c r="AE202" s="30"/>
      <c r="AF202" s="30" t="s">
        <v>66</v>
      </c>
      <c r="AG202" s="30"/>
      <c r="AH202" s="30"/>
      <c r="AI202" s="30"/>
      <c r="AJ202" s="30"/>
      <c r="AK202" s="50" t="s">
        <v>122</v>
      </c>
      <c r="AL202" s="50"/>
      <c r="AM202" s="50"/>
      <c r="AN202" s="50"/>
      <c r="AO202" s="50"/>
      <c r="AP202" s="30" t="s">
        <v>67</v>
      </c>
      <c r="AQ202" s="30"/>
      <c r="AR202" s="30"/>
      <c r="AS202" s="30"/>
      <c r="AT202" s="30"/>
      <c r="AU202" s="30" t="s">
        <v>68</v>
      </c>
      <c r="AV202" s="30"/>
      <c r="AW202" s="30"/>
      <c r="AX202" s="30"/>
      <c r="AY202" s="30"/>
      <c r="AZ202" s="50" t="s">
        <v>122</v>
      </c>
      <c r="BA202" s="50"/>
      <c r="BB202" s="50"/>
      <c r="BC202" s="50"/>
      <c r="BD202" s="50"/>
      <c r="BE202" s="30" t="s">
        <v>58</v>
      </c>
      <c r="BF202" s="30"/>
      <c r="BG202" s="30"/>
      <c r="BH202" s="30"/>
      <c r="BI202" s="30"/>
      <c r="BJ202" s="30" t="s">
        <v>59</v>
      </c>
      <c r="BK202" s="30"/>
      <c r="BL202" s="30"/>
      <c r="BM202" s="30"/>
      <c r="BN202" s="30"/>
      <c r="BO202" s="50" t="s">
        <v>122</v>
      </c>
      <c r="BP202" s="50"/>
      <c r="BQ202" s="50"/>
      <c r="BR202" s="50"/>
      <c r="BS202" s="50"/>
      <c r="CA202" s="1" t="s">
        <v>44</v>
      </c>
    </row>
    <row r="203" spans="1:79" s="99" customFormat="1" ht="56.25" customHeight="1">
      <c r="A203" s="110">
        <v>1</v>
      </c>
      <c r="B203" s="110"/>
      <c r="C203" s="110"/>
      <c r="D203" s="110"/>
      <c r="E203" s="110"/>
      <c r="F203" s="110"/>
      <c r="G203" s="92" t="s">
        <v>223</v>
      </c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4"/>
      <c r="T203" s="120" t="s">
        <v>224</v>
      </c>
      <c r="U203" s="121"/>
      <c r="V203" s="121"/>
      <c r="W203" s="121"/>
      <c r="X203" s="121"/>
      <c r="Y203" s="121"/>
      <c r="Z203" s="122"/>
      <c r="AA203" s="119">
        <v>0</v>
      </c>
      <c r="AB203" s="119"/>
      <c r="AC203" s="119"/>
      <c r="AD203" s="119"/>
      <c r="AE203" s="119"/>
      <c r="AF203" s="119">
        <v>0</v>
      </c>
      <c r="AG203" s="119"/>
      <c r="AH203" s="119"/>
      <c r="AI203" s="119"/>
      <c r="AJ203" s="119"/>
      <c r="AK203" s="119">
        <f>IF(ISNUMBER(AA203),AA203,0)+IF(ISNUMBER(AF203),AF203,0)</f>
        <v>0</v>
      </c>
      <c r="AL203" s="119"/>
      <c r="AM203" s="119"/>
      <c r="AN203" s="119"/>
      <c r="AO203" s="119"/>
      <c r="AP203" s="119">
        <v>0</v>
      </c>
      <c r="AQ203" s="119"/>
      <c r="AR203" s="119"/>
      <c r="AS203" s="119"/>
      <c r="AT203" s="119"/>
      <c r="AU203" s="119">
        <v>0</v>
      </c>
      <c r="AV203" s="119"/>
      <c r="AW203" s="119"/>
      <c r="AX203" s="119"/>
      <c r="AY203" s="119"/>
      <c r="AZ203" s="119">
        <f>IF(ISNUMBER(AP203),AP203,0)+IF(ISNUMBER(AU203),AU203,0)</f>
        <v>0</v>
      </c>
      <c r="BA203" s="119"/>
      <c r="BB203" s="119"/>
      <c r="BC203" s="119"/>
      <c r="BD203" s="119"/>
      <c r="BE203" s="119">
        <v>2149008</v>
      </c>
      <c r="BF203" s="119"/>
      <c r="BG203" s="119"/>
      <c r="BH203" s="119"/>
      <c r="BI203" s="119"/>
      <c r="BJ203" s="119">
        <v>0</v>
      </c>
      <c r="BK203" s="119"/>
      <c r="BL203" s="119"/>
      <c r="BM203" s="119"/>
      <c r="BN203" s="119"/>
      <c r="BO203" s="119">
        <f>IF(ISNUMBER(BE203),BE203,0)+IF(ISNUMBER(BJ203),BJ203,0)</f>
        <v>2149008</v>
      </c>
      <c r="BP203" s="119"/>
      <c r="BQ203" s="119"/>
      <c r="BR203" s="119"/>
      <c r="BS203" s="119"/>
      <c r="CA203" s="99" t="s">
        <v>45</v>
      </c>
    </row>
    <row r="204" spans="1:79" s="6" customFormat="1" ht="12.75" customHeight="1">
      <c r="A204" s="85"/>
      <c r="B204" s="85"/>
      <c r="C204" s="85"/>
      <c r="D204" s="85"/>
      <c r="E204" s="85"/>
      <c r="F204" s="85"/>
      <c r="G204" s="100" t="s">
        <v>147</v>
      </c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2"/>
      <c r="T204" s="123"/>
      <c r="U204" s="124"/>
      <c r="V204" s="124"/>
      <c r="W204" s="124"/>
      <c r="X204" s="124"/>
      <c r="Y204" s="124"/>
      <c r="Z204" s="125"/>
      <c r="AA204" s="118">
        <v>0</v>
      </c>
      <c r="AB204" s="118"/>
      <c r="AC204" s="118"/>
      <c r="AD204" s="118"/>
      <c r="AE204" s="118"/>
      <c r="AF204" s="118">
        <v>0</v>
      </c>
      <c r="AG204" s="118"/>
      <c r="AH204" s="118"/>
      <c r="AI204" s="118"/>
      <c r="AJ204" s="118"/>
      <c r="AK204" s="118">
        <f>IF(ISNUMBER(AA204),AA204,0)+IF(ISNUMBER(AF204),AF204,0)</f>
        <v>0</v>
      </c>
      <c r="AL204" s="118"/>
      <c r="AM204" s="118"/>
      <c r="AN204" s="118"/>
      <c r="AO204" s="118"/>
      <c r="AP204" s="118">
        <v>0</v>
      </c>
      <c r="AQ204" s="118"/>
      <c r="AR204" s="118"/>
      <c r="AS204" s="118"/>
      <c r="AT204" s="118"/>
      <c r="AU204" s="118">
        <v>0</v>
      </c>
      <c r="AV204" s="118"/>
      <c r="AW204" s="118"/>
      <c r="AX204" s="118"/>
      <c r="AY204" s="118"/>
      <c r="AZ204" s="118">
        <f>IF(ISNUMBER(AP204),AP204,0)+IF(ISNUMBER(AU204),AU204,0)</f>
        <v>0</v>
      </c>
      <c r="BA204" s="118"/>
      <c r="BB204" s="118"/>
      <c r="BC204" s="118"/>
      <c r="BD204" s="118"/>
      <c r="BE204" s="118">
        <v>2149008</v>
      </c>
      <c r="BF204" s="118"/>
      <c r="BG204" s="118"/>
      <c r="BH204" s="118"/>
      <c r="BI204" s="118"/>
      <c r="BJ204" s="118">
        <v>0</v>
      </c>
      <c r="BK204" s="118"/>
      <c r="BL204" s="118"/>
      <c r="BM204" s="118"/>
      <c r="BN204" s="118"/>
      <c r="BO204" s="118">
        <f>IF(ISNUMBER(BE204),BE204,0)+IF(ISNUMBER(BJ204),BJ204,0)</f>
        <v>2149008</v>
      </c>
      <c r="BP204" s="118"/>
      <c r="BQ204" s="118"/>
      <c r="BR204" s="118"/>
      <c r="BS204" s="118"/>
    </row>
    <row r="206" spans="1:79" ht="13.5" customHeight="1">
      <c r="A206" s="29" t="s">
        <v>269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>
      <c r="A207" s="44" t="s">
        <v>236</v>
      </c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</row>
    <row r="208" spans="1:79" ht="15" customHeight="1">
      <c r="A208" s="27" t="s">
        <v>6</v>
      </c>
      <c r="B208" s="27"/>
      <c r="C208" s="27"/>
      <c r="D208" s="27"/>
      <c r="E208" s="27"/>
      <c r="F208" s="27"/>
      <c r="G208" s="27" t="s">
        <v>126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 t="s">
        <v>13</v>
      </c>
      <c r="U208" s="27"/>
      <c r="V208" s="27"/>
      <c r="W208" s="27"/>
      <c r="X208" s="27"/>
      <c r="Y208" s="27"/>
      <c r="Z208" s="27"/>
      <c r="AA208" s="36" t="s">
        <v>258</v>
      </c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7"/>
      <c r="AP208" s="36" t="s">
        <v>263</v>
      </c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8"/>
    </row>
    <row r="209" spans="1:79" ht="32.1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 t="s">
        <v>4</v>
      </c>
      <c r="AB209" s="27"/>
      <c r="AC209" s="27"/>
      <c r="AD209" s="27"/>
      <c r="AE209" s="27"/>
      <c r="AF209" s="27" t="s">
        <v>3</v>
      </c>
      <c r="AG209" s="27"/>
      <c r="AH209" s="27"/>
      <c r="AI209" s="27"/>
      <c r="AJ209" s="27"/>
      <c r="AK209" s="27" t="s">
        <v>89</v>
      </c>
      <c r="AL209" s="27"/>
      <c r="AM209" s="27"/>
      <c r="AN209" s="27"/>
      <c r="AO209" s="27"/>
      <c r="AP209" s="27" t="s">
        <v>4</v>
      </c>
      <c r="AQ209" s="27"/>
      <c r="AR209" s="27"/>
      <c r="AS209" s="27"/>
      <c r="AT209" s="27"/>
      <c r="AU209" s="27" t="s">
        <v>3</v>
      </c>
      <c r="AV209" s="27"/>
      <c r="AW209" s="27"/>
      <c r="AX209" s="27"/>
      <c r="AY209" s="27"/>
      <c r="AZ209" s="27" t="s">
        <v>96</v>
      </c>
      <c r="BA209" s="27"/>
      <c r="BB209" s="27"/>
      <c r="BC209" s="27"/>
      <c r="BD209" s="27"/>
    </row>
    <row r="210" spans="1:79" ht="15" customHeight="1">
      <c r="A210" s="27">
        <v>1</v>
      </c>
      <c r="B210" s="27"/>
      <c r="C210" s="27"/>
      <c r="D210" s="27"/>
      <c r="E210" s="27"/>
      <c r="F210" s="27"/>
      <c r="G210" s="27">
        <v>2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>
        <v>3</v>
      </c>
      <c r="U210" s="27"/>
      <c r="V210" s="27"/>
      <c r="W210" s="27"/>
      <c r="X210" s="27"/>
      <c r="Y210" s="27"/>
      <c r="Z210" s="27"/>
      <c r="AA210" s="27">
        <v>4</v>
      </c>
      <c r="AB210" s="27"/>
      <c r="AC210" s="27"/>
      <c r="AD210" s="27"/>
      <c r="AE210" s="27"/>
      <c r="AF210" s="27">
        <v>5</v>
      </c>
      <c r="AG210" s="27"/>
      <c r="AH210" s="27"/>
      <c r="AI210" s="27"/>
      <c r="AJ210" s="27"/>
      <c r="AK210" s="27">
        <v>6</v>
      </c>
      <c r="AL210" s="27"/>
      <c r="AM210" s="27"/>
      <c r="AN210" s="27"/>
      <c r="AO210" s="27"/>
      <c r="AP210" s="27">
        <v>7</v>
      </c>
      <c r="AQ210" s="27"/>
      <c r="AR210" s="27"/>
      <c r="AS210" s="27"/>
      <c r="AT210" s="27"/>
      <c r="AU210" s="27">
        <v>8</v>
      </c>
      <c r="AV210" s="27"/>
      <c r="AW210" s="27"/>
      <c r="AX210" s="27"/>
      <c r="AY210" s="27"/>
      <c r="AZ210" s="27">
        <v>9</v>
      </c>
      <c r="BA210" s="27"/>
      <c r="BB210" s="27"/>
      <c r="BC210" s="27"/>
      <c r="BD210" s="27"/>
    </row>
    <row r="211" spans="1:79" s="1" customFormat="1" ht="12" hidden="1" customHeight="1">
      <c r="A211" s="26" t="s">
        <v>69</v>
      </c>
      <c r="B211" s="26"/>
      <c r="C211" s="26"/>
      <c r="D211" s="26"/>
      <c r="E211" s="26"/>
      <c r="F211" s="26"/>
      <c r="G211" s="61" t="s">
        <v>57</v>
      </c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 t="s">
        <v>79</v>
      </c>
      <c r="U211" s="61"/>
      <c r="V211" s="61"/>
      <c r="W211" s="61"/>
      <c r="X211" s="61"/>
      <c r="Y211" s="61"/>
      <c r="Z211" s="61"/>
      <c r="AA211" s="30" t="s">
        <v>60</v>
      </c>
      <c r="AB211" s="30"/>
      <c r="AC211" s="30"/>
      <c r="AD211" s="30"/>
      <c r="AE211" s="30"/>
      <c r="AF211" s="30" t="s">
        <v>61</v>
      </c>
      <c r="AG211" s="30"/>
      <c r="AH211" s="30"/>
      <c r="AI211" s="30"/>
      <c r="AJ211" s="30"/>
      <c r="AK211" s="50" t="s">
        <v>122</v>
      </c>
      <c r="AL211" s="50"/>
      <c r="AM211" s="50"/>
      <c r="AN211" s="50"/>
      <c r="AO211" s="50"/>
      <c r="AP211" s="30" t="s">
        <v>62</v>
      </c>
      <c r="AQ211" s="30"/>
      <c r="AR211" s="30"/>
      <c r="AS211" s="30"/>
      <c r="AT211" s="30"/>
      <c r="AU211" s="30" t="s">
        <v>63</v>
      </c>
      <c r="AV211" s="30"/>
      <c r="AW211" s="30"/>
      <c r="AX211" s="30"/>
      <c r="AY211" s="30"/>
      <c r="AZ211" s="50" t="s">
        <v>122</v>
      </c>
      <c r="BA211" s="50"/>
      <c r="BB211" s="50"/>
      <c r="BC211" s="50"/>
      <c r="BD211" s="50"/>
      <c r="CA211" s="1" t="s">
        <v>46</v>
      </c>
    </row>
    <row r="212" spans="1:79" s="99" customFormat="1" ht="56.25" customHeight="1">
      <c r="A212" s="110">
        <v>1</v>
      </c>
      <c r="B212" s="110"/>
      <c r="C212" s="110"/>
      <c r="D212" s="110"/>
      <c r="E212" s="110"/>
      <c r="F212" s="110"/>
      <c r="G212" s="92" t="s">
        <v>223</v>
      </c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4"/>
      <c r="T212" s="120" t="s">
        <v>224</v>
      </c>
      <c r="U212" s="121"/>
      <c r="V212" s="121"/>
      <c r="W212" s="121"/>
      <c r="X212" s="121"/>
      <c r="Y212" s="121"/>
      <c r="Z212" s="122"/>
      <c r="AA212" s="119">
        <v>2262905</v>
      </c>
      <c r="AB212" s="119"/>
      <c r="AC212" s="119"/>
      <c r="AD212" s="119"/>
      <c r="AE212" s="119"/>
      <c r="AF212" s="119">
        <v>0</v>
      </c>
      <c r="AG212" s="119"/>
      <c r="AH212" s="119"/>
      <c r="AI212" s="119"/>
      <c r="AJ212" s="119"/>
      <c r="AK212" s="119">
        <f>IF(ISNUMBER(AA212),AA212,0)+IF(ISNUMBER(AF212),AF212,0)</f>
        <v>2262905</v>
      </c>
      <c r="AL212" s="119"/>
      <c r="AM212" s="119"/>
      <c r="AN212" s="119"/>
      <c r="AO212" s="119"/>
      <c r="AP212" s="119">
        <v>2376050</v>
      </c>
      <c r="AQ212" s="119"/>
      <c r="AR212" s="119"/>
      <c r="AS212" s="119"/>
      <c r="AT212" s="119"/>
      <c r="AU212" s="119">
        <v>0</v>
      </c>
      <c r="AV212" s="119"/>
      <c r="AW212" s="119"/>
      <c r="AX212" s="119"/>
      <c r="AY212" s="119"/>
      <c r="AZ212" s="119">
        <f>IF(ISNUMBER(AP212),AP212,0)+IF(ISNUMBER(AU212),AU212,0)</f>
        <v>2376050</v>
      </c>
      <c r="BA212" s="119"/>
      <c r="BB212" s="119"/>
      <c r="BC212" s="119"/>
      <c r="BD212" s="119"/>
      <c r="CA212" s="99" t="s">
        <v>47</v>
      </c>
    </row>
    <row r="213" spans="1:79" s="6" customFormat="1">
      <c r="A213" s="85"/>
      <c r="B213" s="85"/>
      <c r="C213" s="85"/>
      <c r="D213" s="85"/>
      <c r="E213" s="85"/>
      <c r="F213" s="85"/>
      <c r="G213" s="100" t="s">
        <v>147</v>
      </c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2"/>
      <c r="T213" s="123"/>
      <c r="U213" s="124"/>
      <c r="V213" s="124"/>
      <c r="W213" s="124"/>
      <c r="X213" s="124"/>
      <c r="Y213" s="124"/>
      <c r="Z213" s="125"/>
      <c r="AA213" s="118">
        <v>2262905</v>
      </c>
      <c r="AB213" s="118"/>
      <c r="AC213" s="118"/>
      <c r="AD213" s="118"/>
      <c r="AE213" s="118"/>
      <c r="AF213" s="118">
        <v>0</v>
      </c>
      <c r="AG213" s="118"/>
      <c r="AH213" s="118"/>
      <c r="AI213" s="118"/>
      <c r="AJ213" s="118"/>
      <c r="AK213" s="118">
        <f>IF(ISNUMBER(AA213),AA213,0)+IF(ISNUMBER(AF213),AF213,0)</f>
        <v>2262905</v>
      </c>
      <c r="AL213" s="118"/>
      <c r="AM213" s="118"/>
      <c r="AN213" s="118"/>
      <c r="AO213" s="118"/>
      <c r="AP213" s="118">
        <v>2376050</v>
      </c>
      <c r="AQ213" s="118"/>
      <c r="AR213" s="118"/>
      <c r="AS213" s="118"/>
      <c r="AT213" s="118"/>
      <c r="AU213" s="118">
        <v>0</v>
      </c>
      <c r="AV213" s="118"/>
      <c r="AW213" s="118"/>
      <c r="AX213" s="118"/>
      <c r="AY213" s="118"/>
      <c r="AZ213" s="118">
        <f>IF(ISNUMBER(AP213),AP213,0)+IF(ISNUMBER(AU213),AU213,0)</f>
        <v>2376050</v>
      </c>
      <c r="BA213" s="118"/>
      <c r="BB213" s="118"/>
      <c r="BC213" s="118"/>
      <c r="BD213" s="118"/>
    </row>
    <row r="216" spans="1:79" ht="14.25" customHeight="1">
      <c r="A216" s="29" t="s">
        <v>270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79" ht="15" customHeight="1">
      <c r="A217" s="44" t="s">
        <v>236</v>
      </c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5"/>
      <c r="AP217" s="75"/>
      <c r="AQ217" s="75"/>
      <c r="AR217" s="75"/>
      <c r="AS217" s="75"/>
      <c r="AT217" s="75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J217" s="75"/>
      <c r="BK217" s="75"/>
      <c r="BL217" s="75"/>
      <c r="BM217" s="75"/>
    </row>
    <row r="218" spans="1:79" ht="23.1" customHeight="1">
      <c r="A218" s="27" t="s">
        <v>128</v>
      </c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54" t="s">
        <v>129</v>
      </c>
      <c r="O218" s="55"/>
      <c r="P218" s="55"/>
      <c r="Q218" s="55"/>
      <c r="R218" s="55"/>
      <c r="S218" s="55"/>
      <c r="T218" s="55"/>
      <c r="U218" s="56"/>
      <c r="V218" s="54" t="s">
        <v>130</v>
      </c>
      <c r="W218" s="55"/>
      <c r="X218" s="55"/>
      <c r="Y218" s="55"/>
      <c r="Z218" s="56"/>
      <c r="AA218" s="27" t="s">
        <v>237</v>
      </c>
      <c r="AB218" s="27"/>
      <c r="AC218" s="27"/>
      <c r="AD218" s="27"/>
      <c r="AE218" s="27"/>
      <c r="AF218" s="27"/>
      <c r="AG218" s="27"/>
      <c r="AH218" s="27"/>
      <c r="AI218" s="27"/>
      <c r="AJ218" s="27" t="s">
        <v>240</v>
      </c>
      <c r="AK218" s="27"/>
      <c r="AL218" s="27"/>
      <c r="AM218" s="27"/>
      <c r="AN218" s="27"/>
      <c r="AO218" s="27"/>
      <c r="AP218" s="27"/>
      <c r="AQ218" s="27"/>
      <c r="AR218" s="27"/>
      <c r="AS218" s="27" t="s">
        <v>247</v>
      </c>
      <c r="AT218" s="27"/>
      <c r="AU218" s="27"/>
      <c r="AV218" s="27"/>
      <c r="AW218" s="27"/>
      <c r="AX218" s="27"/>
      <c r="AY218" s="27"/>
      <c r="AZ218" s="27"/>
      <c r="BA218" s="27"/>
      <c r="BB218" s="27" t="s">
        <v>258</v>
      </c>
      <c r="BC218" s="27"/>
      <c r="BD218" s="27"/>
      <c r="BE218" s="27"/>
      <c r="BF218" s="27"/>
      <c r="BG218" s="27"/>
      <c r="BH218" s="27"/>
      <c r="BI218" s="27"/>
      <c r="BJ218" s="27"/>
      <c r="BK218" s="27" t="s">
        <v>263</v>
      </c>
      <c r="BL218" s="27"/>
      <c r="BM218" s="27"/>
      <c r="BN218" s="27"/>
      <c r="BO218" s="27"/>
      <c r="BP218" s="27"/>
      <c r="BQ218" s="27"/>
      <c r="BR218" s="27"/>
      <c r="BS218" s="27"/>
    </row>
    <row r="219" spans="1:79" ht="95.2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57"/>
      <c r="O219" s="58"/>
      <c r="P219" s="58"/>
      <c r="Q219" s="58"/>
      <c r="R219" s="58"/>
      <c r="S219" s="58"/>
      <c r="T219" s="58"/>
      <c r="U219" s="59"/>
      <c r="V219" s="57"/>
      <c r="W219" s="58"/>
      <c r="X219" s="58"/>
      <c r="Y219" s="58"/>
      <c r="Z219" s="59"/>
      <c r="AA219" s="74" t="s">
        <v>133</v>
      </c>
      <c r="AB219" s="74"/>
      <c r="AC219" s="74"/>
      <c r="AD219" s="74"/>
      <c r="AE219" s="74"/>
      <c r="AF219" s="74" t="s">
        <v>134</v>
      </c>
      <c r="AG219" s="74"/>
      <c r="AH219" s="74"/>
      <c r="AI219" s="74"/>
      <c r="AJ219" s="74" t="s">
        <v>133</v>
      </c>
      <c r="AK219" s="74"/>
      <c r="AL219" s="74"/>
      <c r="AM219" s="74"/>
      <c r="AN219" s="74"/>
      <c r="AO219" s="74" t="s">
        <v>134</v>
      </c>
      <c r="AP219" s="74"/>
      <c r="AQ219" s="74"/>
      <c r="AR219" s="74"/>
      <c r="AS219" s="74" t="s">
        <v>133</v>
      </c>
      <c r="AT219" s="74"/>
      <c r="AU219" s="74"/>
      <c r="AV219" s="74"/>
      <c r="AW219" s="74"/>
      <c r="AX219" s="74" t="s">
        <v>134</v>
      </c>
      <c r="AY219" s="74"/>
      <c r="AZ219" s="74"/>
      <c r="BA219" s="74"/>
      <c r="BB219" s="74" t="s">
        <v>133</v>
      </c>
      <c r="BC219" s="74"/>
      <c r="BD219" s="74"/>
      <c r="BE219" s="74"/>
      <c r="BF219" s="74"/>
      <c r="BG219" s="74" t="s">
        <v>134</v>
      </c>
      <c r="BH219" s="74"/>
      <c r="BI219" s="74"/>
      <c r="BJ219" s="74"/>
      <c r="BK219" s="74" t="s">
        <v>133</v>
      </c>
      <c r="BL219" s="74"/>
      <c r="BM219" s="74"/>
      <c r="BN219" s="74"/>
      <c r="BO219" s="74"/>
      <c r="BP219" s="74" t="s">
        <v>134</v>
      </c>
      <c r="BQ219" s="74"/>
      <c r="BR219" s="74"/>
      <c r="BS219" s="74"/>
    </row>
    <row r="220" spans="1:79" ht="15" customHeight="1">
      <c r="A220" s="27">
        <v>1</v>
      </c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36">
        <v>2</v>
      </c>
      <c r="O220" s="37"/>
      <c r="P220" s="37"/>
      <c r="Q220" s="37"/>
      <c r="R220" s="37"/>
      <c r="S220" s="37"/>
      <c r="T220" s="37"/>
      <c r="U220" s="38"/>
      <c r="V220" s="27">
        <v>3</v>
      </c>
      <c r="W220" s="27"/>
      <c r="X220" s="27"/>
      <c r="Y220" s="27"/>
      <c r="Z220" s="27"/>
      <c r="AA220" s="27">
        <v>4</v>
      </c>
      <c r="AB220" s="27"/>
      <c r="AC220" s="27"/>
      <c r="AD220" s="27"/>
      <c r="AE220" s="27"/>
      <c r="AF220" s="27">
        <v>5</v>
      </c>
      <c r="AG220" s="27"/>
      <c r="AH220" s="27"/>
      <c r="AI220" s="27"/>
      <c r="AJ220" s="27">
        <v>6</v>
      </c>
      <c r="AK220" s="27"/>
      <c r="AL220" s="27"/>
      <c r="AM220" s="27"/>
      <c r="AN220" s="27"/>
      <c r="AO220" s="27">
        <v>7</v>
      </c>
      <c r="AP220" s="27"/>
      <c r="AQ220" s="27"/>
      <c r="AR220" s="27"/>
      <c r="AS220" s="27">
        <v>8</v>
      </c>
      <c r="AT220" s="27"/>
      <c r="AU220" s="27"/>
      <c r="AV220" s="27"/>
      <c r="AW220" s="27"/>
      <c r="AX220" s="27">
        <v>9</v>
      </c>
      <c r="AY220" s="27"/>
      <c r="AZ220" s="27"/>
      <c r="BA220" s="27"/>
      <c r="BB220" s="27">
        <v>10</v>
      </c>
      <c r="BC220" s="27"/>
      <c r="BD220" s="27"/>
      <c r="BE220" s="27"/>
      <c r="BF220" s="27"/>
      <c r="BG220" s="27">
        <v>11</v>
      </c>
      <c r="BH220" s="27"/>
      <c r="BI220" s="27"/>
      <c r="BJ220" s="27"/>
      <c r="BK220" s="27">
        <v>12</v>
      </c>
      <c r="BL220" s="27"/>
      <c r="BM220" s="27"/>
      <c r="BN220" s="27"/>
      <c r="BO220" s="27"/>
      <c r="BP220" s="27">
        <v>13</v>
      </c>
      <c r="BQ220" s="27"/>
      <c r="BR220" s="27"/>
      <c r="BS220" s="27"/>
    </row>
    <row r="221" spans="1:79" s="1" customFormat="1" ht="12" hidden="1" customHeight="1">
      <c r="A221" s="61" t="s">
        <v>146</v>
      </c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26" t="s">
        <v>131</v>
      </c>
      <c r="O221" s="26"/>
      <c r="P221" s="26"/>
      <c r="Q221" s="26"/>
      <c r="R221" s="26"/>
      <c r="S221" s="26"/>
      <c r="T221" s="26"/>
      <c r="U221" s="26"/>
      <c r="V221" s="26" t="s">
        <v>132</v>
      </c>
      <c r="W221" s="26"/>
      <c r="X221" s="26"/>
      <c r="Y221" s="26"/>
      <c r="Z221" s="26"/>
      <c r="AA221" s="30" t="s">
        <v>65</v>
      </c>
      <c r="AB221" s="30"/>
      <c r="AC221" s="30"/>
      <c r="AD221" s="30"/>
      <c r="AE221" s="30"/>
      <c r="AF221" s="30" t="s">
        <v>66</v>
      </c>
      <c r="AG221" s="30"/>
      <c r="AH221" s="30"/>
      <c r="AI221" s="30"/>
      <c r="AJ221" s="30" t="s">
        <v>67</v>
      </c>
      <c r="AK221" s="30"/>
      <c r="AL221" s="30"/>
      <c r="AM221" s="30"/>
      <c r="AN221" s="30"/>
      <c r="AO221" s="30" t="s">
        <v>68</v>
      </c>
      <c r="AP221" s="30"/>
      <c r="AQ221" s="30"/>
      <c r="AR221" s="30"/>
      <c r="AS221" s="30" t="s">
        <v>58</v>
      </c>
      <c r="AT221" s="30"/>
      <c r="AU221" s="30"/>
      <c r="AV221" s="30"/>
      <c r="AW221" s="30"/>
      <c r="AX221" s="30" t="s">
        <v>59</v>
      </c>
      <c r="AY221" s="30"/>
      <c r="AZ221" s="30"/>
      <c r="BA221" s="30"/>
      <c r="BB221" s="30" t="s">
        <v>60</v>
      </c>
      <c r="BC221" s="30"/>
      <c r="BD221" s="30"/>
      <c r="BE221" s="30"/>
      <c r="BF221" s="30"/>
      <c r="BG221" s="30" t="s">
        <v>61</v>
      </c>
      <c r="BH221" s="30"/>
      <c r="BI221" s="30"/>
      <c r="BJ221" s="30"/>
      <c r="BK221" s="30" t="s">
        <v>62</v>
      </c>
      <c r="BL221" s="30"/>
      <c r="BM221" s="30"/>
      <c r="BN221" s="30"/>
      <c r="BO221" s="30"/>
      <c r="BP221" s="30" t="s">
        <v>63</v>
      </c>
      <c r="BQ221" s="30"/>
      <c r="BR221" s="30"/>
      <c r="BS221" s="30"/>
      <c r="CA221" s="1" t="s">
        <v>48</v>
      </c>
    </row>
    <row r="222" spans="1:79" s="6" customFormat="1" ht="12.75" customHeight="1">
      <c r="A222" s="126" t="s">
        <v>147</v>
      </c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86"/>
      <c r="O222" s="87"/>
      <c r="P222" s="87"/>
      <c r="Q222" s="87"/>
      <c r="R222" s="87"/>
      <c r="S222" s="87"/>
      <c r="T222" s="87"/>
      <c r="U222" s="88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  <c r="BM222" s="127"/>
      <c r="BN222" s="127"/>
      <c r="BO222" s="127"/>
      <c r="BP222" s="128"/>
      <c r="BQ222" s="129"/>
      <c r="BR222" s="129"/>
      <c r="BS222" s="130"/>
      <c r="CA222" s="6" t="s">
        <v>49</v>
      </c>
    </row>
    <row r="225" spans="1:79" ht="35.25" customHeight="1">
      <c r="A225" s="29" t="s">
        <v>271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79" ht="15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</row>
    <row r="227" spans="1:79" ht="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9" spans="1:79" ht="28.5" customHeight="1">
      <c r="A229" s="34" t="s">
        <v>254</v>
      </c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</row>
    <row r="230" spans="1:79" ht="14.25" customHeight="1">
      <c r="A230" s="29" t="s">
        <v>238</v>
      </c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</row>
    <row r="231" spans="1:79" ht="15" customHeight="1">
      <c r="A231" s="31" t="s">
        <v>236</v>
      </c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</row>
    <row r="232" spans="1:79" ht="42.95" customHeight="1">
      <c r="A232" s="74" t="s">
        <v>135</v>
      </c>
      <c r="B232" s="74"/>
      <c r="C232" s="74"/>
      <c r="D232" s="74"/>
      <c r="E232" s="74"/>
      <c r="F232" s="74"/>
      <c r="G232" s="27" t="s">
        <v>19</v>
      </c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 t="s">
        <v>15</v>
      </c>
      <c r="U232" s="27"/>
      <c r="V232" s="27"/>
      <c r="W232" s="27"/>
      <c r="X232" s="27"/>
      <c r="Y232" s="27"/>
      <c r="Z232" s="27" t="s">
        <v>14</v>
      </c>
      <c r="AA232" s="27"/>
      <c r="AB232" s="27"/>
      <c r="AC232" s="27"/>
      <c r="AD232" s="27"/>
      <c r="AE232" s="27" t="s">
        <v>136</v>
      </c>
      <c r="AF232" s="27"/>
      <c r="AG232" s="27"/>
      <c r="AH232" s="27"/>
      <c r="AI232" s="27"/>
      <c r="AJ232" s="27"/>
      <c r="AK232" s="27" t="s">
        <v>137</v>
      </c>
      <c r="AL232" s="27"/>
      <c r="AM232" s="27"/>
      <c r="AN232" s="27"/>
      <c r="AO232" s="27"/>
      <c r="AP232" s="27"/>
      <c r="AQ232" s="27" t="s">
        <v>138</v>
      </c>
      <c r="AR232" s="27"/>
      <c r="AS232" s="27"/>
      <c r="AT232" s="27"/>
      <c r="AU232" s="27"/>
      <c r="AV232" s="27"/>
      <c r="AW232" s="27" t="s">
        <v>98</v>
      </c>
      <c r="AX232" s="27"/>
      <c r="AY232" s="27"/>
      <c r="AZ232" s="27"/>
      <c r="BA232" s="27"/>
      <c r="BB232" s="27"/>
      <c r="BC232" s="27"/>
      <c r="BD232" s="27"/>
      <c r="BE232" s="27"/>
      <c r="BF232" s="27"/>
      <c r="BG232" s="27" t="s">
        <v>139</v>
      </c>
      <c r="BH232" s="27"/>
      <c r="BI232" s="27"/>
      <c r="BJ232" s="27"/>
      <c r="BK232" s="27"/>
      <c r="BL232" s="27"/>
    </row>
    <row r="233" spans="1:79" ht="39.950000000000003" customHeight="1">
      <c r="A233" s="74"/>
      <c r="B233" s="74"/>
      <c r="C233" s="74"/>
      <c r="D233" s="74"/>
      <c r="E233" s="74"/>
      <c r="F233" s="74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 t="s">
        <v>17</v>
      </c>
      <c r="AX233" s="27"/>
      <c r="AY233" s="27"/>
      <c r="AZ233" s="27"/>
      <c r="BA233" s="27"/>
      <c r="BB233" s="27" t="s">
        <v>16</v>
      </c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</row>
    <row r="234" spans="1:79" ht="15" customHeight="1">
      <c r="A234" s="27">
        <v>1</v>
      </c>
      <c r="B234" s="27"/>
      <c r="C234" s="27"/>
      <c r="D234" s="27"/>
      <c r="E234" s="27"/>
      <c r="F234" s="27"/>
      <c r="G234" s="27">
        <v>2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>
        <v>3</v>
      </c>
      <c r="U234" s="27"/>
      <c r="V234" s="27"/>
      <c r="W234" s="27"/>
      <c r="X234" s="27"/>
      <c r="Y234" s="27"/>
      <c r="Z234" s="27">
        <v>4</v>
      </c>
      <c r="AA234" s="27"/>
      <c r="AB234" s="27"/>
      <c r="AC234" s="27"/>
      <c r="AD234" s="27"/>
      <c r="AE234" s="27">
        <v>5</v>
      </c>
      <c r="AF234" s="27"/>
      <c r="AG234" s="27"/>
      <c r="AH234" s="27"/>
      <c r="AI234" s="27"/>
      <c r="AJ234" s="27"/>
      <c r="AK234" s="27">
        <v>6</v>
      </c>
      <c r="AL234" s="27"/>
      <c r="AM234" s="27"/>
      <c r="AN234" s="27"/>
      <c r="AO234" s="27"/>
      <c r="AP234" s="27"/>
      <c r="AQ234" s="27">
        <v>7</v>
      </c>
      <c r="AR234" s="27"/>
      <c r="AS234" s="27"/>
      <c r="AT234" s="27"/>
      <c r="AU234" s="27"/>
      <c r="AV234" s="27"/>
      <c r="AW234" s="27">
        <v>8</v>
      </c>
      <c r="AX234" s="27"/>
      <c r="AY234" s="27"/>
      <c r="AZ234" s="27"/>
      <c r="BA234" s="27"/>
      <c r="BB234" s="27">
        <v>9</v>
      </c>
      <c r="BC234" s="27"/>
      <c r="BD234" s="27"/>
      <c r="BE234" s="27"/>
      <c r="BF234" s="27"/>
      <c r="BG234" s="27">
        <v>10</v>
      </c>
      <c r="BH234" s="27"/>
      <c r="BI234" s="27"/>
      <c r="BJ234" s="27"/>
      <c r="BK234" s="27"/>
      <c r="BL234" s="27"/>
    </row>
    <row r="235" spans="1:79" s="1" customFormat="1" ht="12" hidden="1" customHeight="1">
      <c r="A235" s="26" t="s">
        <v>64</v>
      </c>
      <c r="B235" s="26"/>
      <c r="C235" s="26"/>
      <c r="D235" s="26"/>
      <c r="E235" s="26"/>
      <c r="F235" s="26"/>
      <c r="G235" s="61" t="s">
        <v>57</v>
      </c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30" t="s">
        <v>80</v>
      </c>
      <c r="U235" s="30"/>
      <c r="V235" s="30"/>
      <c r="W235" s="30"/>
      <c r="X235" s="30"/>
      <c r="Y235" s="30"/>
      <c r="Z235" s="30" t="s">
        <v>81</v>
      </c>
      <c r="AA235" s="30"/>
      <c r="AB235" s="30"/>
      <c r="AC235" s="30"/>
      <c r="AD235" s="30"/>
      <c r="AE235" s="30" t="s">
        <v>82</v>
      </c>
      <c r="AF235" s="30"/>
      <c r="AG235" s="30"/>
      <c r="AH235" s="30"/>
      <c r="AI235" s="30"/>
      <c r="AJ235" s="30"/>
      <c r="AK235" s="30" t="s">
        <v>83</v>
      </c>
      <c r="AL235" s="30"/>
      <c r="AM235" s="30"/>
      <c r="AN235" s="30"/>
      <c r="AO235" s="30"/>
      <c r="AP235" s="30"/>
      <c r="AQ235" s="78" t="s">
        <v>99</v>
      </c>
      <c r="AR235" s="30"/>
      <c r="AS235" s="30"/>
      <c r="AT235" s="30"/>
      <c r="AU235" s="30"/>
      <c r="AV235" s="30"/>
      <c r="AW235" s="30" t="s">
        <v>84</v>
      </c>
      <c r="AX235" s="30"/>
      <c r="AY235" s="30"/>
      <c r="AZ235" s="30"/>
      <c r="BA235" s="30"/>
      <c r="BB235" s="30" t="s">
        <v>85</v>
      </c>
      <c r="BC235" s="30"/>
      <c r="BD235" s="30"/>
      <c r="BE235" s="30"/>
      <c r="BF235" s="30"/>
      <c r="BG235" s="78" t="s">
        <v>100</v>
      </c>
      <c r="BH235" s="30"/>
      <c r="BI235" s="30"/>
      <c r="BJ235" s="30"/>
      <c r="BK235" s="30"/>
      <c r="BL235" s="30"/>
      <c r="CA235" s="1" t="s">
        <v>50</v>
      </c>
    </row>
    <row r="236" spans="1:79" s="6" customFormat="1" ht="12.75" customHeight="1">
      <c r="A236" s="85"/>
      <c r="B236" s="85"/>
      <c r="C236" s="85"/>
      <c r="D236" s="85"/>
      <c r="E236" s="85"/>
      <c r="F236" s="85"/>
      <c r="G236" s="126" t="s">
        <v>147</v>
      </c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Q236" s="118">
        <f>IF(ISNUMBER(AK236),AK236,0)-IF(ISNUMBER(AE236),AE236,0)</f>
        <v>0</v>
      </c>
      <c r="AR236" s="118"/>
      <c r="AS236" s="118"/>
      <c r="AT236" s="118"/>
      <c r="AU236" s="118"/>
      <c r="AV236" s="118"/>
      <c r="AW236" s="118"/>
      <c r="AX236" s="118"/>
      <c r="AY236" s="118"/>
      <c r="AZ236" s="118"/>
      <c r="BA236" s="118"/>
      <c r="BB236" s="118"/>
      <c r="BC236" s="118"/>
      <c r="BD236" s="118"/>
      <c r="BE236" s="118"/>
      <c r="BF236" s="118"/>
      <c r="BG236" s="118">
        <f>IF(ISNUMBER(Z236),Z236,0)+IF(ISNUMBER(AK236),AK236,0)</f>
        <v>0</v>
      </c>
      <c r="BH236" s="118"/>
      <c r="BI236" s="118"/>
      <c r="BJ236" s="118"/>
      <c r="BK236" s="118"/>
      <c r="BL236" s="118"/>
      <c r="CA236" s="6" t="s">
        <v>51</v>
      </c>
    </row>
    <row r="238" spans="1:79" ht="14.25" customHeight="1">
      <c r="A238" s="29" t="s">
        <v>255</v>
      </c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79" ht="15" customHeight="1">
      <c r="A239" s="31" t="s">
        <v>236</v>
      </c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</row>
    <row r="240" spans="1:79" ht="18" customHeight="1">
      <c r="A240" s="27" t="s">
        <v>135</v>
      </c>
      <c r="B240" s="27"/>
      <c r="C240" s="27"/>
      <c r="D240" s="27"/>
      <c r="E240" s="27"/>
      <c r="F240" s="27"/>
      <c r="G240" s="27" t="s">
        <v>19</v>
      </c>
      <c r="H240" s="27"/>
      <c r="I240" s="27"/>
      <c r="J240" s="27"/>
      <c r="K240" s="27"/>
      <c r="L240" s="27"/>
      <c r="M240" s="27"/>
      <c r="N240" s="27"/>
      <c r="O240" s="27"/>
      <c r="P240" s="27"/>
      <c r="Q240" s="27" t="s">
        <v>242</v>
      </c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 t="s">
        <v>252</v>
      </c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</row>
    <row r="241" spans="1:79" ht="42.95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 t="s">
        <v>140</v>
      </c>
      <c r="R241" s="27"/>
      <c r="S241" s="27"/>
      <c r="T241" s="27"/>
      <c r="U241" s="27"/>
      <c r="V241" s="74" t="s">
        <v>141</v>
      </c>
      <c r="W241" s="74"/>
      <c r="X241" s="74"/>
      <c r="Y241" s="74"/>
      <c r="Z241" s="27" t="s">
        <v>142</v>
      </c>
      <c r="AA241" s="27"/>
      <c r="AB241" s="27"/>
      <c r="AC241" s="27"/>
      <c r="AD241" s="27"/>
      <c r="AE241" s="27"/>
      <c r="AF241" s="27"/>
      <c r="AG241" s="27"/>
      <c r="AH241" s="27"/>
      <c r="AI241" s="27"/>
      <c r="AJ241" s="27" t="s">
        <v>143</v>
      </c>
      <c r="AK241" s="27"/>
      <c r="AL241" s="27"/>
      <c r="AM241" s="27"/>
      <c r="AN241" s="27"/>
      <c r="AO241" s="27" t="s">
        <v>20</v>
      </c>
      <c r="AP241" s="27"/>
      <c r="AQ241" s="27"/>
      <c r="AR241" s="27"/>
      <c r="AS241" s="27"/>
      <c r="AT241" s="74" t="s">
        <v>144</v>
      </c>
      <c r="AU241" s="74"/>
      <c r="AV241" s="74"/>
      <c r="AW241" s="74"/>
      <c r="AX241" s="27" t="s">
        <v>142</v>
      </c>
      <c r="AY241" s="27"/>
      <c r="AZ241" s="27"/>
      <c r="BA241" s="27"/>
      <c r="BB241" s="27"/>
      <c r="BC241" s="27"/>
      <c r="BD241" s="27"/>
      <c r="BE241" s="27"/>
      <c r="BF241" s="27"/>
      <c r="BG241" s="27"/>
      <c r="BH241" s="27" t="s">
        <v>145</v>
      </c>
      <c r="BI241" s="27"/>
      <c r="BJ241" s="27"/>
      <c r="BK241" s="27"/>
      <c r="BL241" s="27"/>
    </row>
    <row r="242" spans="1:79" ht="63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74"/>
      <c r="W242" s="74"/>
      <c r="X242" s="74"/>
      <c r="Y242" s="74"/>
      <c r="Z242" s="27" t="s">
        <v>17</v>
      </c>
      <c r="AA242" s="27"/>
      <c r="AB242" s="27"/>
      <c r="AC242" s="27"/>
      <c r="AD242" s="27"/>
      <c r="AE242" s="27" t="s">
        <v>16</v>
      </c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74"/>
      <c r="AU242" s="74"/>
      <c r="AV242" s="74"/>
      <c r="AW242" s="74"/>
      <c r="AX242" s="27" t="s">
        <v>17</v>
      </c>
      <c r="AY242" s="27"/>
      <c r="AZ242" s="27"/>
      <c r="BA242" s="27"/>
      <c r="BB242" s="27"/>
      <c r="BC242" s="27" t="s">
        <v>16</v>
      </c>
      <c r="BD242" s="27"/>
      <c r="BE242" s="27"/>
      <c r="BF242" s="27"/>
      <c r="BG242" s="27"/>
      <c r="BH242" s="27"/>
      <c r="BI242" s="27"/>
      <c r="BJ242" s="27"/>
      <c r="BK242" s="27"/>
      <c r="BL242" s="27"/>
    </row>
    <row r="243" spans="1:79" ht="15" customHeight="1">
      <c r="A243" s="27">
        <v>1</v>
      </c>
      <c r="B243" s="27"/>
      <c r="C243" s="27"/>
      <c r="D243" s="27"/>
      <c r="E243" s="27"/>
      <c r="F243" s="27"/>
      <c r="G243" s="27">
        <v>2</v>
      </c>
      <c r="H243" s="27"/>
      <c r="I243" s="27"/>
      <c r="J243" s="27"/>
      <c r="K243" s="27"/>
      <c r="L243" s="27"/>
      <c r="M243" s="27"/>
      <c r="N243" s="27"/>
      <c r="O243" s="27"/>
      <c r="P243" s="27"/>
      <c r="Q243" s="27">
        <v>3</v>
      </c>
      <c r="R243" s="27"/>
      <c r="S243" s="27"/>
      <c r="T243" s="27"/>
      <c r="U243" s="27"/>
      <c r="V243" s="27">
        <v>4</v>
      </c>
      <c r="W243" s="27"/>
      <c r="X243" s="27"/>
      <c r="Y243" s="27"/>
      <c r="Z243" s="27">
        <v>5</v>
      </c>
      <c r="AA243" s="27"/>
      <c r="AB243" s="27"/>
      <c r="AC243" s="27"/>
      <c r="AD243" s="27"/>
      <c r="AE243" s="27">
        <v>6</v>
      </c>
      <c r="AF243" s="27"/>
      <c r="AG243" s="27"/>
      <c r="AH243" s="27"/>
      <c r="AI243" s="27"/>
      <c r="AJ243" s="27">
        <v>7</v>
      </c>
      <c r="AK243" s="27"/>
      <c r="AL243" s="27"/>
      <c r="AM243" s="27"/>
      <c r="AN243" s="27"/>
      <c r="AO243" s="27">
        <v>8</v>
      </c>
      <c r="AP243" s="27"/>
      <c r="AQ243" s="27"/>
      <c r="AR243" s="27"/>
      <c r="AS243" s="27"/>
      <c r="AT243" s="27">
        <v>9</v>
      </c>
      <c r="AU243" s="27"/>
      <c r="AV243" s="27"/>
      <c r="AW243" s="27"/>
      <c r="AX243" s="27">
        <v>10</v>
      </c>
      <c r="AY243" s="27"/>
      <c r="AZ243" s="27"/>
      <c r="BA243" s="27"/>
      <c r="BB243" s="27"/>
      <c r="BC243" s="27">
        <v>11</v>
      </c>
      <c r="BD243" s="27"/>
      <c r="BE243" s="27"/>
      <c r="BF243" s="27"/>
      <c r="BG243" s="27"/>
      <c r="BH243" s="27">
        <v>12</v>
      </c>
      <c r="BI243" s="27"/>
      <c r="BJ243" s="27"/>
      <c r="BK243" s="27"/>
      <c r="BL243" s="27"/>
    </row>
    <row r="244" spans="1:79" s="1" customFormat="1" ht="12" hidden="1" customHeight="1">
      <c r="A244" s="26" t="s">
        <v>64</v>
      </c>
      <c r="B244" s="26"/>
      <c r="C244" s="26"/>
      <c r="D244" s="26"/>
      <c r="E244" s="26"/>
      <c r="F244" s="26"/>
      <c r="G244" s="61" t="s">
        <v>57</v>
      </c>
      <c r="H244" s="61"/>
      <c r="I244" s="61"/>
      <c r="J244" s="61"/>
      <c r="K244" s="61"/>
      <c r="L244" s="61"/>
      <c r="M244" s="61"/>
      <c r="N244" s="61"/>
      <c r="O244" s="61"/>
      <c r="P244" s="61"/>
      <c r="Q244" s="30" t="s">
        <v>80</v>
      </c>
      <c r="R244" s="30"/>
      <c r="S244" s="30"/>
      <c r="T244" s="30"/>
      <c r="U244" s="30"/>
      <c r="V244" s="30" t="s">
        <v>81</v>
      </c>
      <c r="W244" s="30"/>
      <c r="X244" s="30"/>
      <c r="Y244" s="30"/>
      <c r="Z244" s="30" t="s">
        <v>82</v>
      </c>
      <c r="AA244" s="30"/>
      <c r="AB244" s="30"/>
      <c r="AC244" s="30"/>
      <c r="AD244" s="30"/>
      <c r="AE244" s="30" t="s">
        <v>83</v>
      </c>
      <c r="AF244" s="30"/>
      <c r="AG244" s="30"/>
      <c r="AH244" s="30"/>
      <c r="AI244" s="30"/>
      <c r="AJ244" s="78" t="s">
        <v>101</v>
      </c>
      <c r="AK244" s="30"/>
      <c r="AL244" s="30"/>
      <c r="AM244" s="30"/>
      <c r="AN244" s="30"/>
      <c r="AO244" s="30" t="s">
        <v>84</v>
      </c>
      <c r="AP244" s="30"/>
      <c r="AQ244" s="30"/>
      <c r="AR244" s="30"/>
      <c r="AS244" s="30"/>
      <c r="AT244" s="78" t="s">
        <v>102</v>
      </c>
      <c r="AU244" s="30"/>
      <c r="AV244" s="30"/>
      <c r="AW244" s="30"/>
      <c r="AX244" s="30" t="s">
        <v>85</v>
      </c>
      <c r="AY244" s="30"/>
      <c r="AZ244" s="30"/>
      <c r="BA244" s="30"/>
      <c r="BB244" s="30"/>
      <c r="BC244" s="30" t="s">
        <v>86</v>
      </c>
      <c r="BD244" s="30"/>
      <c r="BE244" s="30"/>
      <c r="BF244" s="30"/>
      <c r="BG244" s="30"/>
      <c r="BH244" s="78" t="s">
        <v>101</v>
      </c>
      <c r="BI244" s="30"/>
      <c r="BJ244" s="30"/>
      <c r="BK244" s="30"/>
      <c r="BL244" s="30"/>
      <c r="CA244" s="1" t="s">
        <v>52</v>
      </c>
    </row>
    <row r="245" spans="1:79" s="6" customFormat="1" ht="12.75" customHeight="1">
      <c r="A245" s="85"/>
      <c r="B245" s="85"/>
      <c r="C245" s="85"/>
      <c r="D245" s="85"/>
      <c r="E245" s="85"/>
      <c r="F245" s="85"/>
      <c r="G245" s="126" t="s">
        <v>147</v>
      </c>
      <c r="H245" s="126"/>
      <c r="I245" s="126"/>
      <c r="J245" s="126"/>
      <c r="K245" s="126"/>
      <c r="L245" s="126"/>
      <c r="M245" s="126"/>
      <c r="N245" s="126"/>
      <c r="O245" s="126"/>
      <c r="P245" s="126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>
        <f>IF(ISNUMBER(Q245),Q245,0)-IF(ISNUMBER(Z245),Z245,0)</f>
        <v>0</v>
      </c>
      <c r="AK245" s="118"/>
      <c r="AL245" s="118"/>
      <c r="AM245" s="118"/>
      <c r="AN245" s="118"/>
      <c r="AO245" s="118"/>
      <c r="AP245" s="118"/>
      <c r="AQ245" s="118"/>
      <c r="AR245" s="118"/>
      <c r="AS245" s="118"/>
      <c r="AT245" s="118">
        <f>IF(ISNUMBER(V245),V245,0)-IF(ISNUMBER(Z245),Z245,0)-IF(ISNUMBER(AE245),AE245,0)</f>
        <v>0</v>
      </c>
      <c r="AU245" s="118"/>
      <c r="AV245" s="118"/>
      <c r="AW245" s="118"/>
      <c r="AX245" s="118"/>
      <c r="AY245" s="118"/>
      <c r="AZ245" s="118"/>
      <c r="BA245" s="118"/>
      <c r="BB245" s="118"/>
      <c r="BC245" s="118"/>
      <c r="BD245" s="118"/>
      <c r="BE245" s="118"/>
      <c r="BF245" s="118"/>
      <c r="BG245" s="118"/>
      <c r="BH245" s="118">
        <f>IF(ISNUMBER(AO245),AO245,0)-IF(ISNUMBER(AX245),AX245,0)</f>
        <v>0</v>
      </c>
      <c r="BI245" s="118"/>
      <c r="BJ245" s="118"/>
      <c r="BK245" s="118"/>
      <c r="BL245" s="118"/>
      <c r="CA245" s="6" t="s">
        <v>53</v>
      </c>
    </row>
    <row r="247" spans="1:79" ht="14.25" customHeight="1">
      <c r="A247" s="29" t="s">
        <v>243</v>
      </c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</row>
    <row r="248" spans="1:79" ht="15" customHeight="1">
      <c r="A248" s="31" t="s">
        <v>236</v>
      </c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</row>
    <row r="249" spans="1:79" ht="42.95" customHeight="1">
      <c r="A249" s="74" t="s">
        <v>135</v>
      </c>
      <c r="B249" s="74"/>
      <c r="C249" s="74"/>
      <c r="D249" s="74"/>
      <c r="E249" s="74"/>
      <c r="F249" s="74"/>
      <c r="G249" s="27" t="s">
        <v>19</v>
      </c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 t="s">
        <v>15</v>
      </c>
      <c r="U249" s="27"/>
      <c r="V249" s="27"/>
      <c r="W249" s="27"/>
      <c r="X249" s="27"/>
      <c r="Y249" s="27"/>
      <c r="Z249" s="27" t="s">
        <v>14</v>
      </c>
      <c r="AA249" s="27"/>
      <c r="AB249" s="27"/>
      <c r="AC249" s="27"/>
      <c r="AD249" s="27"/>
      <c r="AE249" s="27" t="s">
        <v>239</v>
      </c>
      <c r="AF249" s="27"/>
      <c r="AG249" s="27"/>
      <c r="AH249" s="27"/>
      <c r="AI249" s="27"/>
      <c r="AJ249" s="27"/>
      <c r="AK249" s="27" t="s">
        <v>244</v>
      </c>
      <c r="AL249" s="27"/>
      <c r="AM249" s="27"/>
      <c r="AN249" s="27"/>
      <c r="AO249" s="27"/>
      <c r="AP249" s="27"/>
      <c r="AQ249" s="27" t="s">
        <v>256</v>
      </c>
      <c r="AR249" s="27"/>
      <c r="AS249" s="27"/>
      <c r="AT249" s="27"/>
      <c r="AU249" s="27"/>
      <c r="AV249" s="27"/>
      <c r="AW249" s="27" t="s">
        <v>18</v>
      </c>
      <c r="AX249" s="27"/>
      <c r="AY249" s="27"/>
      <c r="AZ249" s="27"/>
      <c r="BA249" s="27"/>
      <c r="BB249" s="27"/>
      <c r="BC249" s="27"/>
      <c r="BD249" s="27"/>
      <c r="BE249" s="27" t="s">
        <v>156</v>
      </c>
      <c r="BF249" s="27"/>
      <c r="BG249" s="27"/>
      <c r="BH249" s="27"/>
      <c r="BI249" s="27"/>
      <c r="BJ249" s="27"/>
      <c r="BK249" s="27"/>
      <c r="BL249" s="27"/>
    </row>
    <row r="250" spans="1:79" ht="21.75" customHeight="1">
      <c r="A250" s="74"/>
      <c r="B250" s="74"/>
      <c r="C250" s="74"/>
      <c r="D250" s="74"/>
      <c r="E250" s="74"/>
      <c r="F250" s="74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</row>
    <row r="251" spans="1:79" ht="15" customHeight="1">
      <c r="A251" s="27">
        <v>1</v>
      </c>
      <c r="B251" s="27"/>
      <c r="C251" s="27"/>
      <c r="D251" s="27"/>
      <c r="E251" s="27"/>
      <c r="F251" s="27"/>
      <c r="G251" s="27">
        <v>2</v>
      </c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>
        <v>3</v>
      </c>
      <c r="U251" s="27"/>
      <c r="V251" s="27"/>
      <c r="W251" s="27"/>
      <c r="X251" s="27"/>
      <c r="Y251" s="27"/>
      <c r="Z251" s="27">
        <v>4</v>
      </c>
      <c r="AA251" s="27"/>
      <c r="AB251" s="27"/>
      <c r="AC251" s="27"/>
      <c r="AD251" s="27"/>
      <c r="AE251" s="27">
        <v>5</v>
      </c>
      <c r="AF251" s="27"/>
      <c r="AG251" s="27"/>
      <c r="AH251" s="27"/>
      <c r="AI251" s="27"/>
      <c r="AJ251" s="27"/>
      <c r="AK251" s="27">
        <v>6</v>
      </c>
      <c r="AL251" s="27"/>
      <c r="AM251" s="27"/>
      <c r="AN251" s="27"/>
      <c r="AO251" s="27"/>
      <c r="AP251" s="27"/>
      <c r="AQ251" s="27">
        <v>7</v>
      </c>
      <c r="AR251" s="27"/>
      <c r="AS251" s="27"/>
      <c r="AT251" s="27"/>
      <c r="AU251" s="27"/>
      <c r="AV251" s="27"/>
      <c r="AW251" s="26">
        <v>8</v>
      </c>
      <c r="AX251" s="26"/>
      <c r="AY251" s="26"/>
      <c r="AZ251" s="26"/>
      <c r="BA251" s="26"/>
      <c r="BB251" s="26"/>
      <c r="BC251" s="26"/>
      <c r="BD251" s="26"/>
      <c r="BE251" s="26">
        <v>9</v>
      </c>
      <c r="BF251" s="26"/>
      <c r="BG251" s="26"/>
      <c r="BH251" s="26"/>
      <c r="BI251" s="26"/>
      <c r="BJ251" s="26"/>
      <c r="BK251" s="26"/>
      <c r="BL251" s="26"/>
    </row>
    <row r="252" spans="1:79" s="1" customFormat="1" ht="18.75" hidden="1" customHeight="1">
      <c r="A252" s="26" t="s">
        <v>64</v>
      </c>
      <c r="B252" s="26"/>
      <c r="C252" s="26"/>
      <c r="D252" s="26"/>
      <c r="E252" s="26"/>
      <c r="F252" s="26"/>
      <c r="G252" s="61" t="s">
        <v>57</v>
      </c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30" t="s">
        <v>80</v>
      </c>
      <c r="U252" s="30"/>
      <c r="V252" s="30"/>
      <c r="W252" s="30"/>
      <c r="X252" s="30"/>
      <c r="Y252" s="30"/>
      <c r="Z252" s="30" t="s">
        <v>81</v>
      </c>
      <c r="AA252" s="30"/>
      <c r="AB252" s="30"/>
      <c r="AC252" s="30"/>
      <c r="AD252" s="30"/>
      <c r="AE252" s="30" t="s">
        <v>82</v>
      </c>
      <c r="AF252" s="30"/>
      <c r="AG252" s="30"/>
      <c r="AH252" s="30"/>
      <c r="AI252" s="30"/>
      <c r="AJ252" s="30"/>
      <c r="AK252" s="30" t="s">
        <v>83</v>
      </c>
      <c r="AL252" s="30"/>
      <c r="AM252" s="30"/>
      <c r="AN252" s="30"/>
      <c r="AO252" s="30"/>
      <c r="AP252" s="30"/>
      <c r="AQ252" s="30" t="s">
        <v>84</v>
      </c>
      <c r="AR252" s="30"/>
      <c r="AS252" s="30"/>
      <c r="AT252" s="30"/>
      <c r="AU252" s="30"/>
      <c r="AV252" s="30"/>
      <c r="AW252" s="61" t="s">
        <v>87</v>
      </c>
      <c r="AX252" s="61"/>
      <c r="AY252" s="61"/>
      <c r="AZ252" s="61"/>
      <c r="BA252" s="61"/>
      <c r="BB252" s="61"/>
      <c r="BC252" s="61"/>
      <c r="BD252" s="61"/>
      <c r="BE252" s="61" t="s">
        <v>88</v>
      </c>
      <c r="BF252" s="61"/>
      <c r="BG252" s="61"/>
      <c r="BH252" s="61"/>
      <c r="BI252" s="61"/>
      <c r="BJ252" s="61"/>
      <c r="BK252" s="61"/>
      <c r="BL252" s="61"/>
      <c r="CA252" s="1" t="s">
        <v>54</v>
      </c>
    </row>
    <row r="253" spans="1:79" s="6" customFormat="1" ht="12.75" customHeight="1">
      <c r="A253" s="85"/>
      <c r="B253" s="85"/>
      <c r="C253" s="85"/>
      <c r="D253" s="85"/>
      <c r="E253" s="85"/>
      <c r="F253" s="85"/>
      <c r="G253" s="126" t="s">
        <v>147</v>
      </c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Q253" s="118"/>
      <c r="AR253" s="118"/>
      <c r="AS253" s="118"/>
      <c r="AT253" s="118"/>
      <c r="AU253" s="118"/>
      <c r="AV253" s="118"/>
      <c r="AW253" s="126"/>
      <c r="AX253" s="126"/>
      <c r="AY253" s="126"/>
      <c r="AZ253" s="126"/>
      <c r="BA253" s="126"/>
      <c r="BB253" s="126"/>
      <c r="BC253" s="126"/>
      <c r="BD253" s="126"/>
      <c r="BE253" s="126"/>
      <c r="BF253" s="126"/>
      <c r="BG253" s="126"/>
      <c r="BH253" s="126"/>
      <c r="BI253" s="126"/>
      <c r="BJ253" s="126"/>
      <c r="BK253" s="126"/>
      <c r="BL253" s="126"/>
      <c r="CA253" s="6" t="s">
        <v>55</v>
      </c>
    </row>
    <row r="255" spans="1:79" ht="14.25" customHeight="1">
      <c r="A255" s="29" t="s">
        <v>257</v>
      </c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</row>
    <row r="256" spans="1:79" ht="15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</row>
    <row r="257" spans="1:64" ht="1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9" spans="1:64" ht="14.25">
      <c r="A259" s="29" t="s">
        <v>272</v>
      </c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</row>
    <row r="260" spans="1:64" ht="14.25">
      <c r="A260" s="29" t="s">
        <v>245</v>
      </c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</row>
    <row r="261" spans="1:64" ht="1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</row>
    <row r="262" spans="1:64" ht="1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5" spans="1:64" ht="28.5" customHeight="1">
      <c r="A265" s="135" t="s">
        <v>230</v>
      </c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  <c r="AB265" s="22"/>
      <c r="AC265" s="22"/>
      <c r="AD265" s="22"/>
      <c r="AE265" s="22"/>
      <c r="AF265" s="22"/>
      <c r="AG265" s="22"/>
      <c r="AH265" s="42"/>
      <c r="AI265" s="42"/>
      <c r="AJ265" s="42"/>
      <c r="AK265" s="42"/>
      <c r="AL265" s="42"/>
      <c r="AM265" s="42"/>
      <c r="AN265" s="42"/>
      <c r="AO265" s="42"/>
      <c r="AP265" s="42"/>
      <c r="AQ265" s="22"/>
      <c r="AR265" s="22"/>
      <c r="AS265" s="22"/>
      <c r="AT265" s="22"/>
      <c r="AU265" s="136" t="s">
        <v>232</v>
      </c>
      <c r="AV265" s="134"/>
      <c r="AW265" s="134"/>
      <c r="AX265" s="134"/>
      <c r="AY265" s="134"/>
      <c r="AZ265" s="134"/>
      <c r="BA265" s="134"/>
      <c r="BB265" s="134"/>
      <c r="BC265" s="134"/>
      <c r="BD265" s="134"/>
      <c r="BE265" s="134"/>
      <c r="BF265" s="134"/>
    </row>
    <row r="266" spans="1:64" ht="12.75" customHeight="1">
      <c r="AB266" s="23"/>
      <c r="AC266" s="23"/>
      <c r="AD266" s="23"/>
      <c r="AE266" s="23"/>
      <c r="AF266" s="23"/>
      <c r="AG266" s="23"/>
      <c r="AH266" s="28" t="s">
        <v>1</v>
      </c>
      <c r="AI266" s="28"/>
      <c r="AJ266" s="28"/>
      <c r="AK266" s="28"/>
      <c r="AL266" s="28"/>
      <c r="AM266" s="28"/>
      <c r="AN266" s="28"/>
      <c r="AO266" s="28"/>
      <c r="AP266" s="28"/>
      <c r="AQ266" s="23"/>
      <c r="AR266" s="23"/>
      <c r="AS266" s="23"/>
      <c r="AT266" s="23"/>
      <c r="AU266" s="28" t="s">
        <v>160</v>
      </c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</row>
    <row r="267" spans="1:64" ht="15">
      <c r="AB267" s="23"/>
      <c r="AC267" s="23"/>
      <c r="AD267" s="23"/>
      <c r="AE267" s="23"/>
      <c r="AF267" s="23"/>
      <c r="AG267" s="23"/>
      <c r="AH267" s="24"/>
      <c r="AI267" s="24"/>
      <c r="AJ267" s="24"/>
      <c r="AK267" s="24"/>
      <c r="AL267" s="24"/>
      <c r="AM267" s="24"/>
      <c r="AN267" s="24"/>
      <c r="AO267" s="24"/>
      <c r="AP267" s="24"/>
      <c r="AQ267" s="23"/>
      <c r="AR267" s="23"/>
      <c r="AS267" s="23"/>
      <c r="AT267" s="23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</row>
    <row r="268" spans="1:64" ht="18" customHeight="1">
      <c r="A268" s="135" t="s">
        <v>231</v>
      </c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  <c r="AA268" s="132"/>
      <c r="AB268" s="23"/>
      <c r="AC268" s="23"/>
      <c r="AD268" s="23"/>
      <c r="AE268" s="23"/>
      <c r="AF268" s="23"/>
      <c r="AG268" s="23"/>
      <c r="AH268" s="43"/>
      <c r="AI268" s="43"/>
      <c r="AJ268" s="43"/>
      <c r="AK268" s="43"/>
      <c r="AL268" s="43"/>
      <c r="AM268" s="43"/>
      <c r="AN268" s="43"/>
      <c r="AO268" s="43"/>
      <c r="AP268" s="43"/>
      <c r="AQ268" s="23"/>
      <c r="AR268" s="23"/>
      <c r="AS268" s="23"/>
      <c r="AT268" s="23"/>
      <c r="AU268" s="137" t="s">
        <v>233</v>
      </c>
      <c r="AV268" s="134"/>
      <c r="AW268" s="134"/>
      <c r="AX268" s="134"/>
      <c r="AY268" s="134"/>
      <c r="AZ268" s="134"/>
      <c r="BA268" s="134"/>
      <c r="BB268" s="134"/>
      <c r="BC268" s="134"/>
      <c r="BD268" s="134"/>
      <c r="BE268" s="134"/>
      <c r="BF268" s="134"/>
    </row>
    <row r="269" spans="1:64" ht="12" customHeight="1">
      <c r="AB269" s="23"/>
      <c r="AC269" s="23"/>
      <c r="AD269" s="23"/>
      <c r="AE269" s="23"/>
      <c r="AF269" s="23"/>
      <c r="AG269" s="23"/>
      <c r="AH269" s="28" t="s">
        <v>1</v>
      </c>
      <c r="AI269" s="28"/>
      <c r="AJ269" s="28"/>
      <c r="AK269" s="28"/>
      <c r="AL269" s="28"/>
      <c r="AM269" s="28"/>
      <c r="AN269" s="28"/>
      <c r="AO269" s="28"/>
      <c r="AP269" s="28"/>
      <c r="AQ269" s="23"/>
      <c r="AR269" s="23"/>
      <c r="AS269" s="23"/>
      <c r="AT269" s="23"/>
      <c r="AU269" s="28" t="s">
        <v>160</v>
      </c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</row>
  </sheetData>
  <mergeCells count="1842">
    <mergeCell ref="AK213:AO213"/>
    <mergeCell ref="AP213:AT213"/>
    <mergeCell ref="AU213:AY213"/>
    <mergeCell ref="AZ213:BD213"/>
    <mergeCell ref="A213:F213"/>
    <mergeCell ref="G213:S213"/>
    <mergeCell ref="T213:Z213"/>
    <mergeCell ref="AA213:AE213"/>
    <mergeCell ref="AF213:AJ213"/>
    <mergeCell ref="BE204:BI204"/>
    <mergeCell ref="BJ204:BN204"/>
    <mergeCell ref="BO204:BS204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Z204:BD204"/>
    <mergeCell ref="BJ193:BL193"/>
    <mergeCell ref="AR193:AT193"/>
    <mergeCell ref="AU193:AW193"/>
    <mergeCell ref="AX193:AZ193"/>
    <mergeCell ref="BA193:BC193"/>
    <mergeCell ref="BD193:BF193"/>
    <mergeCell ref="BG193:BI193"/>
    <mergeCell ref="BJ192:BL192"/>
    <mergeCell ref="A193:C193"/>
    <mergeCell ref="D193:V193"/>
    <mergeCell ref="W193:Y193"/>
    <mergeCell ref="Z193:AB193"/>
    <mergeCell ref="AC193:AE193"/>
    <mergeCell ref="AF193:AH193"/>
    <mergeCell ref="AI193:AK193"/>
    <mergeCell ref="AL193:AN193"/>
    <mergeCell ref="AO193:AQ193"/>
    <mergeCell ref="AR192:AT192"/>
    <mergeCell ref="AU192:AW192"/>
    <mergeCell ref="AX192:AZ192"/>
    <mergeCell ref="BA192:BC192"/>
    <mergeCell ref="BD192:BF192"/>
    <mergeCell ref="BG192:BI192"/>
    <mergeCell ref="BJ191:BL191"/>
    <mergeCell ref="A192:C192"/>
    <mergeCell ref="D192:V192"/>
    <mergeCell ref="W192:Y192"/>
    <mergeCell ref="Z192:AB192"/>
    <mergeCell ref="AC192:AE192"/>
    <mergeCell ref="AF192:AH192"/>
    <mergeCell ref="AI192:AK192"/>
    <mergeCell ref="AL192:AN192"/>
    <mergeCell ref="AO192:AQ192"/>
    <mergeCell ref="AR191:AT191"/>
    <mergeCell ref="AU191:AW191"/>
    <mergeCell ref="AX191:AZ191"/>
    <mergeCell ref="BA191:BC191"/>
    <mergeCell ref="BD191:BF191"/>
    <mergeCell ref="BG191:BI191"/>
    <mergeCell ref="BJ190:BL190"/>
    <mergeCell ref="A191:C191"/>
    <mergeCell ref="D191:V191"/>
    <mergeCell ref="W191:Y191"/>
    <mergeCell ref="Z191:AB191"/>
    <mergeCell ref="AC191:AE191"/>
    <mergeCell ref="AF191:AH191"/>
    <mergeCell ref="AI191:AK191"/>
    <mergeCell ref="AL191:AN191"/>
    <mergeCell ref="AO191:AQ191"/>
    <mergeCell ref="AR190:AT190"/>
    <mergeCell ref="AU190:AW190"/>
    <mergeCell ref="AX190:AZ190"/>
    <mergeCell ref="BA190:BC190"/>
    <mergeCell ref="BD190:BF190"/>
    <mergeCell ref="BG190:BI190"/>
    <mergeCell ref="A190:C190"/>
    <mergeCell ref="D190:V190"/>
    <mergeCell ref="W190:Y190"/>
    <mergeCell ref="Z190:AB190"/>
    <mergeCell ref="AC190:AE190"/>
    <mergeCell ref="AO180:AS180"/>
    <mergeCell ref="AT180:AX180"/>
    <mergeCell ref="AY180:BC180"/>
    <mergeCell ref="BD180:BH180"/>
    <mergeCell ref="BI180:BM180"/>
    <mergeCell ref="BN180:BR180"/>
    <mergeCell ref="AT179:AX179"/>
    <mergeCell ref="AY179:BC179"/>
    <mergeCell ref="BD179:BH179"/>
    <mergeCell ref="BI179:BM179"/>
    <mergeCell ref="BN179:BR179"/>
    <mergeCell ref="A180:T180"/>
    <mergeCell ref="U180:Y180"/>
    <mergeCell ref="Z180:AD180"/>
    <mergeCell ref="AE180:AI180"/>
    <mergeCell ref="AJ180:AN180"/>
    <mergeCell ref="A179:T179"/>
    <mergeCell ref="U179:Y179"/>
    <mergeCell ref="Z179:AD179"/>
    <mergeCell ref="AE179:AI179"/>
    <mergeCell ref="AJ179:AN179"/>
    <mergeCell ref="AO179:AS179"/>
    <mergeCell ref="AO178:AS178"/>
    <mergeCell ref="AT178:AX178"/>
    <mergeCell ref="AY178:BC178"/>
    <mergeCell ref="BD178:BH178"/>
    <mergeCell ref="BI178:BM178"/>
    <mergeCell ref="BN178:BR178"/>
    <mergeCell ref="AT177:AX177"/>
    <mergeCell ref="AY177:BC177"/>
    <mergeCell ref="BD177:BH177"/>
    <mergeCell ref="BI177:BM177"/>
    <mergeCell ref="BN177:BR177"/>
    <mergeCell ref="A178:T178"/>
    <mergeCell ref="U178:Y178"/>
    <mergeCell ref="Z178:AD178"/>
    <mergeCell ref="AE178:AI178"/>
    <mergeCell ref="AJ178:AN178"/>
    <mergeCell ref="AY176:BC176"/>
    <mergeCell ref="BD176:BH176"/>
    <mergeCell ref="BI176:BM176"/>
    <mergeCell ref="BN176:BR176"/>
    <mergeCell ref="A177:T177"/>
    <mergeCell ref="U177:Y177"/>
    <mergeCell ref="Z177:AD177"/>
    <mergeCell ref="AE177:AI177"/>
    <mergeCell ref="AJ177:AN177"/>
    <mergeCell ref="AO177:AS177"/>
    <mergeCell ref="BD175:BH175"/>
    <mergeCell ref="BI175:BM175"/>
    <mergeCell ref="BN175:BR175"/>
    <mergeCell ref="A176:T176"/>
    <mergeCell ref="U176:Y176"/>
    <mergeCell ref="Z176:AD176"/>
    <mergeCell ref="AE176:AI176"/>
    <mergeCell ref="AJ176:AN176"/>
    <mergeCell ref="AO176:AS176"/>
    <mergeCell ref="AT176:AX176"/>
    <mergeCell ref="BI174:BM174"/>
    <mergeCell ref="BN174:BR174"/>
    <mergeCell ref="A175:T175"/>
    <mergeCell ref="U175:Y175"/>
    <mergeCell ref="Z175:AD175"/>
    <mergeCell ref="AE175:AI175"/>
    <mergeCell ref="AJ175:AN175"/>
    <mergeCell ref="AO175:AS175"/>
    <mergeCell ref="AT175:AX175"/>
    <mergeCell ref="AY175:BC175"/>
    <mergeCell ref="BN173:BR173"/>
    <mergeCell ref="A174:T174"/>
    <mergeCell ref="U174:Y174"/>
    <mergeCell ref="Z174:AD174"/>
    <mergeCell ref="AE174:AI174"/>
    <mergeCell ref="AJ174:AN174"/>
    <mergeCell ref="AO174:AS174"/>
    <mergeCell ref="AT174:AX174"/>
    <mergeCell ref="AY174:BC174"/>
    <mergeCell ref="BD174:BH174"/>
    <mergeCell ref="A173:T173"/>
    <mergeCell ref="U173:Y173"/>
    <mergeCell ref="Z173:AD173"/>
    <mergeCell ref="AE173:AI173"/>
    <mergeCell ref="AJ173:AN173"/>
    <mergeCell ref="AO173:AS173"/>
    <mergeCell ref="AP164:AT164"/>
    <mergeCell ref="AU164:AY164"/>
    <mergeCell ref="AZ164:BD164"/>
    <mergeCell ref="BE164:BI164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A153:C153"/>
    <mergeCell ref="D153:P153"/>
    <mergeCell ref="Q153:U153"/>
    <mergeCell ref="V153:AE153"/>
    <mergeCell ref="AF153:AJ153"/>
    <mergeCell ref="AK153:AO153"/>
    <mergeCell ref="BT145:BX145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V135:AE135"/>
    <mergeCell ref="AF135:AJ135"/>
    <mergeCell ref="AK135:AO135"/>
    <mergeCell ref="AU134:AY134"/>
    <mergeCell ref="AZ134:BD134"/>
    <mergeCell ref="BE134:BI134"/>
    <mergeCell ref="BJ134:BN134"/>
    <mergeCell ref="BO134:BS134"/>
    <mergeCell ref="BT134:BX134"/>
    <mergeCell ref="A134:C134"/>
    <mergeCell ref="D134:P134"/>
    <mergeCell ref="Q134:U134"/>
    <mergeCell ref="V134:AE134"/>
    <mergeCell ref="AF134:AJ134"/>
    <mergeCell ref="AK134:AO134"/>
    <mergeCell ref="AP134:AT134"/>
    <mergeCell ref="A124:C124"/>
    <mergeCell ref="D124:T124"/>
    <mergeCell ref="U124:Y124"/>
    <mergeCell ref="Z124:AD124"/>
    <mergeCell ref="AE124:AI124"/>
    <mergeCell ref="AJ124:AN124"/>
    <mergeCell ref="AO124:AS124"/>
    <mergeCell ref="BB115:BF115"/>
    <mergeCell ref="BG115:BK115"/>
    <mergeCell ref="BL115:BP115"/>
    <mergeCell ref="BQ115:BT115"/>
    <mergeCell ref="BU115:BY115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X115:BA115"/>
    <mergeCell ref="BG96:BK96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AC85:AG85"/>
    <mergeCell ref="AH85:AL85"/>
    <mergeCell ref="AM85:AQ85"/>
    <mergeCell ref="AR85:AV85"/>
    <mergeCell ref="AW85:BA85"/>
    <mergeCell ref="BB85:BF85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B67:BF67"/>
    <mergeCell ref="BG67:BK67"/>
    <mergeCell ref="BL67:BP67"/>
    <mergeCell ref="BQ67:BT67"/>
    <mergeCell ref="BU67:BY67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68:AA268"/>
    <mergeCell ref="AH268:AP268"/>
    <mergeCell ref="AU268:BF268"/>
    <mergeCell ref="AH269:AP269"/>
    <mergeCell ref="AU269:BF269"/>
    <mergeCell ref="A31:D31"/>
    <mergeCell ref="E31:T31"/>
    <mergeCell ref="U31:Y31"/>
    <mergeCell ref="Z31:AD31"/>
    <mergeCell ref="AE31:AH31"/>
    <mergeCell ref="A261:BL261"/>
    <mergeCell ref="A265:AA265"/>
    <mergeCell ref="AH265:AP265"/>
    <mergeCell ref="AU265:BF265"/>
    <mergeCell ref="AH266:AP266"/>
    <mergeCell ref="AU266:BF266"/>
    <mergeCell ref="AW253:BD253"/>
    <mergeCell ref="BE253:BL253"/>
    <mergeCell ref="A255:BL255"/>
    <mergeCell ref="A256:BL256"/>
    <mergeCell ref="A259:BL259"/>
    <mergeCell ref="A260:BL260"/>
    <mergeCell ref="AQ252:AV252"/>
    <mergeCell ref="AW252:BD252"/>
    <mergeCell ref="BE252:BL252"/>
    <mergeCell ref="A253:F253"/>
    <mergeCell ref="G253:S253"/>
    <mergeCell ref="T253:Y253"/>
    <mergeCell ref="Z253:AD253"/>
    <mergeCell ref="AE253:AJ253"/>
    <mergeCell ref="AK253:AP253"/>
    <mergeCell ref="AQ253:AV253"/>
    <mergeCell ref="A252:F252"/>
    <mergeCell ref="G252:S252"/>
    <mergeCell ref="T252:Y252"/>
    <mergeCell ref="Z252:AD252"/>
    <mergeCell ref="AE252:AJ252"/>
    <mergeCell ref="AK252:AP252"/>
    <mergeCell ref="BE249:BL250"/>
    <mergeCell ref="A251:F251"/>
    <mergeCell ref="G251:S251"/>
    <mergeCell ref="T251:Y251"/>
    <mergeCell ref="Z251:AD251"/>
    <mergeCell ref="AE251:AJ251"/>
    <mergeCell ref="AK251:AP251"/>
    <mergeCell ref="AQ251:AV251"/>
    <mergeCell ref="AW251:BD251"/>
    <mergeCell ref="BE251:BL251"/>
    <mergeCell ref="A247:BL247"/>
    <mergeCell ref="A248:BL248"/>
    <mergeCell ref="A249:F250"/>
    <mergeCell ref="G249:S250"/>
    <mergeCell ref="T249:Y250"/>
    <mergeCell ref="Z249:AD250"/>
    <mergeCell ref="AE249:AJ250"/>
    <mergeCell ref="AK249:AP250"/>
    <mergeCell ref="AQ249:AV250"/>
    <mergeCell ref="AW249:BD250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J243:AN243"/>
    <mergeCell ref="AO243:AS243"/>
    <mergeCell ref="AT243:AW243"/>
    <mergeCell ref="AX243:BB243"/>
    <mergeCell ref="BC243:BG243"/>
    <mergeCell ref="BH243:BL243"/>
    <mergeCell ref="A243:F243"/>
    <mergeCell ref="G243:P243"/>
    <mergeCell ref="Q243:U243"/>
    <mergeCell ref="V243:Y243"/>
    <mergeCell ref="Z243:AD243"/>
    <mergeCell ref="AE243:AI243"/>
    <mergeCell ref="AT241:AW242"/>
    <mergeCell ref="AX241:BG241"/>
    <mergeCell ref="BH241:BL242"/>
    <mergeCell ref="Z242:AD242"/>
    <mergeCell ref="AE242:AI242"/>
    <mergeCell ref="AX242:BB242"/>
    <mergeCell ref="BC242:BG242"/>
    <mergeCell ref="A239:BL239"/>
    <mergeCell ref="A240:F242"/>
    <mergeCell ref="G240:P242"/>
    <mergeCell ref="Q240:AN240"/>
    <mergeCell ref="AO240:BL240"/>
    <mergeCell ref="Q241:U242"/>
    <mergeCell ref="V241:Y242"/>
    <mergeCell ref="Z241:AI241"/>
    <mergeCell ref="AJ241:AN242"/>
    <mergeCell ref="AO241:AS242"/>
    <mergeCell ref="AK236:AP236"/>
    <mergeCell ref="AQ236:AV236"/>
    <mergeCell ref="AW236:BA236"/>
    <mergeCell ref="BB236:BF236"/>
    <mergeCell ref="BG236:BL236"/>
    <mergeCell ref="A238:BL238"/>
    <mergeCell ref="AK235:AP235"/>
    <mergeCell ref="AQ235:AV235"/>
    <mergeCell ref="AW235:BA235"/>
    <mergeCell ref="BB235:BF235"/>
    <mergeCell ref="BG235:BL235"/>
    <mergeCell ref="A236:F236"/>
    <mergeCell ref="G236:S236"/>
    <mergeCell ref="T236:Y236"/>
    <mergeCell ref="Z236:AD236"/>
    <mergeCell ref="AE236:AJ236"/>
    <mergeCell ref="AK234:AP234"/>
    <mergeCell ref="AQ234:AV234"/>
    <mergeCell ref="AW234:BA234"/>
    <mergeCell ref="BB234:BF234"/>
    <mergeCell ref="BG234:BL234"/>
    <mergeCell ref="A235:F235"/>
    <mergeCell ref="G235:S235"/>
    <mergeCell ref="T235:Y235"/>
    <mergeCell ref="Z235:AD235"/>
    <mergeCell ref="AE235:AJ235"/>
    <mergeCell ref="AQ232:AV233"/>
    <mergeCell ref="AW232:BF232"/>
    <mergeCell ref="BG232:BL233"/>
    <mergeCell ref="AW233:BA233"/>
    <mergeCell ref="BB233:BF233"/>
    <mergeCell ref="A234:F234"/>
    <mergeCell ref="G234:S234"/>
    <mergeCell ref="T234:Y234"/>
    <mergeCell ref="Z234:AD234"/>
    <mergeCell ref="AE234:AJ234"/>
    <mergeCell ref="A232:F233"/>
    <mergeCell ref="G232:S233"/>
    <mergeCell ref="T232:Y233"/>
    <mergeCell ref="Z232:AD233"/>
    <mergeCell ref="AE232:AJ233"/>
    <mergeCell ref="AK232:AP233"/>
    <mergeCell ref="BP222:BS222"/>
    <mergeCell ref="A225:BL225"/>
    <mergeCell ref="A226:BL226"/>
    <mergeCell ref="A229:BL229"/>
    <mergeCell ref="A230:BL230"/>
    <mergeCell ref="A231:BL231"/>
    <mergeCell ref="AO222:AR222"/>
    <mergeCell ref="AS222:AW222"/>
    <mergeCell ref="AX222:BA222"/>
    <mergeCell ref="BB222:BF222"/>
    <mergeCell ref="BG222:BJ222"/>
    <mergeCell ref="BK222:BO222"/>
    <mergeCell ref="BB221:BF221"/>
    <mergeCell ref="BG221:BJ221"/>
    <mergeCell ref="BK221:BO221"/>
    <mergeCell ref="BP221:BS221"/>
    <mergeCell ref="A222:M222"/>
    <mergeCell ref="N222:U222"/>
    <mergeCell ref="V222:Z222"/>
    <mergeCell ref="AA222:AE222"/>
    <mergeCell ref="AF222:AI222"/>
    <mergeCell ref="AJ222:AN222"/>
    <mergeCell ref="BP220:BS220"/>
    <mergeCell ref="A221:M221"/>
    <mergeCell ref="N221:U221"/>
    <mergeCell ref="V221:Z221"/>
    <mergeCell ref="AA221:AE221"/>
    <mergeCell ref="AF221:AI221"/>
    <mergeCell ref="AJ221:AN221"/>
    <mergeCell ref="AO221:AR221"/>
    <mergeCell ref="AS221:AW221"/>
    <mergeCell ref="AX221:BA221"/>
    <mergeCell ref="AO220:AR220"/>
    <mergeCell ref="AS220:AW220"/>
    <mergeCell ref="AX220:BA220"/>
    <mergeCell ref="BB220:BF220"/>
    <mergeCell ref="BG220:BJ220"/>
    <mergeCell ref="BK220:BO220"/>
    <mergeCell ref="BB219:BF219"/>
    <mergeCell ref="BG219:BJ219"/>
    <mergeCell ref="BK219:BO219"/>
    <mergeCell ref="BP219:BS219"/>
    <mergeCell ref="A220:M220"/>
    <mergeCell ref="N220:U220"/>
    <mergeCell ref="V220:Z220"/>
    <mergeCell ref="AA220:AE220"/>
    <mergeCell ref="AF220:AI220"/>
    <mergeCell ref="AJ220:AN220"/>
    <mergeCell ref="AA219:AE219"/>
    <mergeCell ref="AF219:AI219"/>
    <mergeCell ref="AJ219:AN219"/>
    <mergeCell ref="AO219:AR219"/>
    <mergeCell ref="AS219:AW219"/>
    <mergeCell ref="AX219:BA219"/>
    <mergeCell ref="A216:BL216"/>
    <mergeCell ref="A217:BM217"/>
    <mergeCell ref="A218:M219"/>
    <mergeCell ref="N218:U219"/>
    <mergeCell ref="V218:Z219"/>
    <mergeCell ref="AA218:AI218"/>
    <mergeCell ref="AJ218:AR218"/>
    <mergeCell ref="AS218:BA218"/>
    <mergeCell ref="BB218:BJ218"/>
    <mergeCell ref="BK218:BS218"/>
    <mergeCell ref="AZ211:BD211"/>
    <mergeCell ref="A212:F212"/>
    <mergeCell ref="G212:S212"/>
    <mergeCell ref="T212:Z212"/>
    <mergeCell ref="AA212:AE212"/>
    <mergeCell ref="AF212:AJ212"/>
    <mergeCell ref="AK212:AO212"/>
    <mergeCell ref="AP212:AT212"/>
    <mergeCell ref="AU212:AY212"/>
    <mergeCell ref="AZ212:BD212"/>
    <mergeCell ref="AU210:AY210"/>
    <mergeCell ref="AZ210:BD210"/>
    <mergeCell ref="A211:F211"/>
    <mergeCell ref="G211:S211"/>
    <mergeCell ref="T211:Z211"/>
    <mergeCell ref="AA211:AE211"/>
    <mergeCell ref="AF211:AJ211"/>
    <mergeCell ref="AK211:AO211"/>
    <mergeCell ref="AP211:AT211"/>
    <mergeCell ref="AU211:AY211"/>
    <mergeCell ref="AP209:AT209"/>
    <mergeCell ref="AU209:AY209"/>
    <mergeCell ref="AZ209:BD209"/>
    <mergeCell ref="A210:F210"/>
    <mergeCell ref="G210:S210"/>
    <mergeCell ref="T210:Z210"/>
    <mergeCell ref="AA210:AE210"/>
    <mergeCell ref="AF210:AJ210"/>
    <mergeCell ref="AK210:AO210"/>
    <mergeCell ref="AP210:AT210"/>
    <mergeCell ref="A206:BL206"/>
    <mergeCell ref="A207:BD207"/>
    <mergeCell ref="A208:F209"/>
    <mergeCell ref="G208:S209"/>
    <mergeCell ref="T208:Z209"/>
    <mergeCell ref="AA208:AO208"/>
    <mergeCell ref="AP208:BD208"/>
    <mergeCell ref="AA209:AE209"/>
    <mergeCell ref="AF209:AJ209"/>
    <mergeCell ref="AK209:AO209"/>
    <mergeCell ref="AP203:AT203"/>
    <mergeCell ref="AU203:AY203"/>
    <mergeCell ref="AZ203:BD203"/>
    <mergeCell ref="BE203:BI203"/>
    <mergeCell ref="BJ203:BN203"/>
    <mergeCell ref="BO203:BS203"/>
    <mergeCell ref="A203:F203"/>
    <mergeCell ref="G203:S203"/>
    <mergeCell ref="T203:Z203"/>
    <mergeCell ref="AA203:AE203"/>
    <mergeCell ref="AF203:AJ203"/>
    <mergeCell ref="AK203:AO203"/>
    <mergeCell ref="AP202:AT202"/>
    <mergeCell ref="AU202:AY202"/>
    <mergeCell ref="AZ202:BD202"/>
    <mergeCell ref="BE202:BI202"/>
    <mergeCell ref="BJ202:BN202"/>
    <mergeCell ref="BO202:BS202"/>
    <mergeCell ref="A202:F202"/>
    <mergeCell ref="G202:S202"/>
    <mergeCell ref="T202:Z202"/>
    <mergeCell ref="AA202:AE202"/>
    <mergeCell ref="AF202:AJ202"/>
    <mergeCell ref="AK202:AO202"/>
    <mergeCell ref="AP201:AT201"/>
    <mergeCell ref="AU201:AY201"/>
    <mergeCell ref="AZ201:BD201"/>
    <mergeCell ref="BE201:BI201"/>
    <mergeCell ref="BJ201:BN201"/>
    <mergeCell ref="BO201:BS201"/>
    <mergeCell ref="A201:F201"/>
    <mergeCell ref="G201:S201"/>
    <mergeCell ref="T201:Z201"/>
    <mergeCell ref="AA201:AE201"/>
    <mergeCell ref="AF201:AJ201"/>
    <mergeCell ref="AK201:AO201"/>
    <mergeCell ref="AP200:AT200"/>
    <mergeCell ref="AU200:AY200"/>
    <mergeCell ref="AZ200:BD200"/>
    <mergeCell ref="BE200:BI200"/>
    <mergeCell ref="BJ200:BN200"/>
    <mergeCell ref="BO200:BS200"/>
    <mergeCell ref="A198:BS198"/>
    <mergeCell ref="A199:F200"/>
    <mergeCell ref="G199:S200"/>
    <mergeCell ref="T199:Z200"/>
    <mergeCell ref="AA199:AO199"/>
    <mergeCell ref="AP199:BD199"/>
    <mergeCell ref="BE199:BS199"/>
    <mergeCell ref="AA200:AE200"/>
    <mergeCell ref="AF200:AJ200"/>
    <mergeCell ref="AK200:AO200"/>
    <mergeCell ref="BA189:BC189"/>
    <mergeCell ref="BD189:BF189"/>
    <mergeCell ref="BG189:BI189"/>
    <mergeCell ref="BJ189:BL189"/>
    <mergeCell ref="A196:BL196"/>
    <mergeCell ref="A197:BS197"/>
    <mergeCell ref="AF190:AH190"/>
    <mergeCell ref="AI190:AK190"/>
    <mergeCell ref="AL190:AN190"/>
    <mergeCell ref="AO190:AQ190"/>
    <mergeCell ref="AI189:AK189"/>
    <mergeCell ref="AL189:AN189"/>
    <mergeCell ref="AO189:AQ189"/>
    <mergeCell ref="AR189:AT189"/>
    <mergeCell ref="AU189:AW189"/>
    <mergeCell ref="AX189:AZ189"/>
    <mergeCell ref="BA188:BC188"/>
    <mergeCell ref="BD188:BF188"/>
    <mergeCell ref="BG188:BI188"/>
    <mergeCell ref="BJ188:BL188"/>
    <mergeCell ref="A189:C189"/>
    <mergeCell ref="D189:V189"/>
    <mergeCell ref="W189:Y189"/>
    <mergeCell ref="Z189:AB189"/>
    <mergeCell ref="AC189:AE189"/>
    <mergeCell ref="AF189:AH189"/>
    <mergeCell ref="AI188:AK188"/>
    <mergeCell ref="AL188:AN188"/>
    <mergeCell ref="AO188:AQ188"/>
    <mergeCell ref="AR188:AT188"/>
    <mergeCell ref="AU188:AW188"/>
    <mergeCell ref="AX188:AZ188"/>
    <mergeCell ref="BA187:BC187"/>
    <mergeCell ref="BD187:BF187"/>
    <mergeCell ref="BG187:BI187"/>
    <mergeCell ref="BJ187:BL187"/>
    <mergeCell ref="A188:C188"/>
    <mergeCell ref="D188:V188"/>
    <mergeCell ref="W188:Y188"/>
    <mergeCell ref="Z188:AB188"/>
    <mergeCell ref="AC188:AE188"/>
    <mergeCell ref="AF188:AH188"/>
    <mergeCell ref="AI187:AK187"/>
    <mergeCell ref="AL187:AN187"/>
    <mergeCell ref="AO187:AQ187"/>
    <mergeCell ref="AR187:AT187"/>
    <mergeCell ref="AU187:AW187"/>
    <mergeCell ref="AX187:AZ187"/>
    <mergeCell ref="A187:C187"/>
    <mergeCell ref="D187:V187"/>
    <mergeCell ref="W187:Y187"/>
    <mergeCell ref="Z187:AB187"/>
    <mergeCell ref="AC187:AE187"/>
    <mergeCell ref="AF187:AH187"/>
    <mergeCell ref="BJ185:BL186"/>
    <mergeCell ref="W186:Y186"/>
    <mergeCell ref="Z186:AB186"/>
    <mergeCell ref="AC186:AE186"/>
    <mergeCell ref="AF186:AH186"/>
    <mergeCell ref="AI186:AK186"/>
    <mergeCell ref="AL186:AN186"/>
    <mergeCell ref="AO186:AQ186"/>
    <mergeCell ref="AR186:AT186"/>
    <mergeCell ref="BG184:BL184"/>
    <mergeCell ref="W185:AB185"/>
    <mergeCell ref="AC185:AH185"/>
    <mergeCell ref="AI185:AN185"/>
    <mergeCell ref="AO185:AT185"/>
    <mergeCell ref="AU185:AW186"/>
    <mergeCell ref="AX185:AZ186"/>
    <mergeCell ref="BA185:BC186"/>
    <mergeCell ref="BD185:BF186"/>
    <mergeCell ref="BG185:BI186"/>
    <mergeCell ref="A184:C186"/>
    <mergeCell ref="D184:V186"/>
    <mergeCell ref="W184:AH184"/>
    <mergeCell ref="AI184:AT184"/>
    <mergeCell ref="AU184:AZ184"/>
    <mergeCell ref="BA184:BF184"/>
    <mergeCell ref="AT172:AX172"/>
    <mergeCell ref="AY172:BC172"/>
    <mergeCell ref="BD172:BH172"/>
    <mergeCell ref="BI172:BM172"/>
    <mergeCell ref="BN172:BR172"/>
    <mergeCell ref="A183:BL183"/>
    <mergeCell ref="AT173:AX173"/>
    <mergeCell ref="AY173:BC173"/>
    <mergeCell ref="BD173:BH173"/>
    <mergeCell ref="BI173:BM173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170:T170"/>
    <mergeCell ref="U170:Y170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A168:T169"/>
    <mergeCell ref="U168:AD168"/>
    <mergeCell ref="AE168:AN168"/>
    <mergeCell ref="AO168:AX168"/>
    <mergeCell ref="AY168:BH168"/>
    <mergeCell ref="BI168:BR168"/>
    <mergeCell ref="U169:Y169"/>
    <mergeCell ref="Z169:AD169"/>
    <mergeCell ref="AE169:AI169"/>
    <mergeCell ref="AJ169:AN169"/>
    <mergeCell ref="AP152:AT152"/>
    <mergeCell ref="AU152:AY152"/>
    <mergeCell ref="AZ152:BD152"/>
    <mergeCell ref="BE152:BI152"/>
    <mergeCell ref="A166:BL166"/>
    <mergeCell ref="A167:BR167"/>
    <mergeCell ref="AP153:AT153"/>
    <mergeCell ref="AU153:AY153"/>
    <mergeCell ref="AZ153:BD153"/>
    <mergeCell ref="BE153:BI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BT133:BX133"/>
    <mergeCell ref="A147:BL147"/>
    <mergeCell ref="A148:C149"/>
    <mergeCell ref="D148:P149"/>
    <mergeCell ref="Q148:U149"/>
    <mergeCell ref="V148:AE149"/>
    <mergeCell ref="AF148:AT148"/>
    <mergeCell ref="AU148:BI148"/>
    <mergeCell ref="AF149:AJ149"/>
    <mergeCell ref="AK149:AO149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BJ129:BX129"/>
    <mergeCell ref="AF130:AJ130"/>
    <mergeCell ref="AK130:AO130"/>
    <mergeCell ref="AP130:AT130"/>
    <mergeCell ref="AU130:AY130"/>
    <mergeCell ref="AZ130:BD130"/>
    <mergeCell ref="BE130:BI130"/>
    <mergeCell ref="BJ130:BN130"/>
    <mergeCell ref="BO130:BS130"/>
    <mergeCell ref="BT130:BX130"/>
    <mergeCell ref="A129:C130"/>
    <mergeCell ref="D129:P130"/>
    <mergeCell ref="Q129:U130"/>
    <mergeCell ref="V129:AE130"/>
    <mergeCell ref="AF129:AT129"/>
    <mergeCell ref="AU129:BI129"/>
    <mergeCell ref="AO123:AS123"/>
    <mergeCell ref="AT123:AX123"/>
    <mergeCell ref="AY123:BC123"/>
    <mergeCell ref="BD123:BH123"/>
    <mergeCell ref="A127:BL127"/>
    <mergeCell ref="A128:BL128"/>
    <mergeCell ref="AT124:AX124"/>
    <mergeCell ref="AY124:BC124"/>
    <mergeCell ref="BD124:BH124"/>
    <mergeCell ref="AO122:AS122"/>
    <mergeCell ref="AT122:AX122"/>
    <mergeCell ref="AY122:BC122"/>
    <mergeCell ref="BD122:BH122"/>
    <mergeCell ref="A123:C123"/>
    <mergeCell ref="D123:T123"/>
    <mergeCell ref="U123:Y123"/>
    <mergeCell ref="Z123:AD123"/>
    <mergeCell ref="AE123:AI123"/>
    <mergeCell ref="AJ123:AN123"/>
    <mergeCell ref="AO121:AS121"/>
    <mergeCell ref="AT121:AX121"/>
    <mergeCell ref="AY121:BC121"/>
    <mergeCell ref="BD121:BH121"/>
    <mergeCell ref="A122:C122"/>
    <mergeCell ref="D122:T122"/>
    <mergeCell ref="U122:Y122"/>
    <mergeCell ref="Z122:AD122"/>
    <mergeCell ref="AE122:AI122"/>
    <mergeCell ref="AJ122:AN122"/>
    <mergeCell ref="A121:C121"/>
    <mergeCell ref="D121:T121"/>
    <mergeCell ref="U121:Y121"/>
    <mergeCell ref="Z121:AD121"/>
    <mergeCell ref="AE121:AI121"/>
    <mergeCell ref="AJ121:AN121"/>
    <mergeCell ref="AE120:AI120"/>
    <mergeCell ref="AJ120:AN120"/>
    <mergeCell ref="AO120:AS120"/>
    <mergeCell ref="AT120:AX120"/>
    <mergeCell ref="AY120:BC120"/>
    <mergeCell ref="BD120:BH120"/>
    <mergeCell ref="BQ114:BT114"/>
    <mergeCell ref="BU114:BY114"/>
    <mergeCell ref="A117:BL117"/>
    <mergeCell ref="A118:BH118"/>
    <mergeCell ref="A119:C120"/>
    <mergeCell ref="D119:T120"/>
    <mergeCell ref="U119:AN119"/>
    <mergeCell ref="AO119:BH119"/>
    <mergeCell ref="U120:Y120"/>
    <mergeCell ref="Z120:AD120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X113:BA113"/>
    <mergeCell ref="BB113:BF113"/>
    <mergeCell ref="BG113:BK113"/>
    <mergeCell ref="BL113:BP113"/>
    <mergeCell ref="BQ113:BT113"/>
    <mergeCell ref="BU113:BY113"/>
    <mergeCell ref="BQ112:BT112"/>
    <mergeCell ref="BU112:BY112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AX111:BA111"/>
    <mergeCell ref="BB111:BF111"/>
    <mergeCell ref="BG111:BK111"/>
    <mergeCell ref="BL111:BP111"/>
    <mergeCell ref="BQ111:BT111"/>
    <mergeCell ref="BU111:BY111"/>
    <mergeCell ref="U111:Y111"/>
    <mergeCell ref="Z111:AD111"/>
    <mergeCell ref="AE111:AH111"/>
    <mergeCell ref="AI111:AM111"/>
    <mergeCell ref="AN111:AR111"/>
    <mergeCell ref="AS111:AW111"/>
    <mergeCell ref="BB104:BF104"/>
    <mergeCell ref="BG104:BK104"/>
    <mergeCell ref="A107:BL107"/>
    <mergeCell ref="A108:BL108"/>
    <mergeCell ref="A109:BY109"/>
    <mergeCell ref="A110:C111"/>
    <mergeCell ref="D110:T111"/>
    <mergeCell ref="U110:AM110"/>
    <mergeCell ref="AN110:BF110"/>
    <mergeCell ref="BG110:BY110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BB102:BF102"/>
    <mergeCell ref="BG102:BK102"/>
    <mergeCell ref="A103:E103"/>
    <mergeCell ref="F103:W103"/>
    <mergeCell ref="X103:AB103"/>
    <mergeCell ref="AC103:AG103"/>
    <mergeCell ref="AH103:AL103"/>
    <mergeCell ref="AM103:AQ103"/>
    <mergeCell ref="AR103:AV103"/>
    <mergeCell ref="AW103:BA103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A100:E101"/>
    <mergeCell ref="F100:W101"/>
    <mergeCell ref="X100:AQ100"/>
    <mergeCell ref="AR100:BK100"/>
    <mergeCell ref="X101:AB101"/>
    <mergeCell ref="AC101:AG101"/>
    <mergeCell ref="AH101:AL101"/>
    <mergeCell ref="AM101:AQ101"/>
    <mergeCell ref="AR101:AV101"/>
    <mergeCell ref="AW101:BA101"/>
    <mergeCell ref="AR83:AV83"/>
    <mergeCell ref="AW83:BA83"/>
    <mergeCell ref="BB83:BF83"/>
    <mergeCell ref="BG83:BK83"/>
    <mergeCell ref="A98:BL98"/>
    <mergeCell ref="A99:BK99"/>
    <mergeCell ref="BG84:BK84"/>
    <mergeCell ref="A85:D85"/>
    <mergeCell ref="E85:W85"/>
    <mergeCell ref="X85:AB85"/>
    <mergeCell ref="AR82:AV82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81:D81"/>
    <mergeCell ref="E81:W81"/>
    <mergeCell ref="X81:AB81"/>
    <mergeCell ref="AC81:AG81"/>
    <mergeCell ref="AH81:AL81"/>
    <mergeCell ref="AM81:AQ81"/>
    <mergeCell ref="AH80:AL80"/>
    <mergeCell ref="AM80:AQ80"/>
    <mergeCell ref="AR80:AV80"/>
    <mergeCell ref="AW80:BA80"/>
    <mergeCell ref="BB80:BF80"/>
    <mergeCell ref="BG80:BK80"/>
    <mergeCell ref="BQ75:BT75"/>
    <mergeCell ref="BU75:BY75"/>
    <mergeCell ref="A77:BL77"/>
    <mergeCell ref="A78:BK78"/>
    <mergeCell ref="A79:D80"/>
    <mergeCell ref="E79:W80"/>
    <mergeCell ref="X79:AQ79"/>
    <mergeCell ref="AR79:BK79"/>
    <mergeCell ref="X80:AB80"/>
    <mergeCell ref="AC80:AG80"/>
    <mergeCell ref="AN75:AR75"/>
    <mergeCell ref="AS75:AW75"/>
    <mergeCell ref="AX75:BA75"/>
    <mergeCell ref="BB75:BF75"/>
    <mergeCell ref="BG75:BK75"/>
    <mergeCell ref="BL75:BP75"/>
    <mergeCell ref="A75:E75"/>
    <mergeCell ref="F75:T75"/>
    <mergeCell ref="U75:Y75"/>
    <mergeCell ref="Z75:AD75"/>
    <mergeCell ref="AE75:AH75"/>
    <mergeCell ref="AI75:AM75"/>
    <mergeCell ref="AX74:BA74"/>
    <mergeCell ref="BB74:BF74"/>
    <mergeCell ref="BG74:BK74"/>
    <mergeCell ref="BL74:BP74"/>
    <mergeCell ref="BQ74:BT74"/>
    <mergeCell ref="BU74:BY74"/>
    <mergeCell ref="BQ73:BT73"/>
    <mergeCell ref="BU73:BY73"/>
    <mergeCell ref="A74:E74"/>
    <mergeCell ref="F74:T74"/>
    <mergeCell ref="U74:Y74"/>
    <mergeCell ref="Z74:AD74"/>
    <mergeCell ref="AE74:AH74"/>
    <mergeCell ref="AI74:AM74"/>
    <mergeCell ref="AN74:AR74"/>
    <mergeCell ref="AS74:AW74"/>
    <mergeCell ref="AN73:AR73"/>
    <mergeCell ref="AS73:AW73"/>
    <mergeCell ref="AX73:BA73"/>
    <mergeCell ref="BB73:BF73"/>
    <mergeCell ref="BG73:BK73"/>
    <mergeCell ref="BL73:BP73"/>
    <mergeCell ref="BG72:BK72"/>
    <mergeCell ref="BL72:BP72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E72:AH72"/>
    <mergeCell ref="AI72:AM72"/>
    <mergeCell ref="AN72:AR72"/>
    <mergeCell ref="AS72:AW72"/>
    <mergeCell ref="AX72:BA72"/>
    <mergeCell ref="BB72:BF72"/>
    <mergeCell ref="BU54:BY54"/>
    <mergeCell ref="A69:BL69"/>
    <mergeCell ref="A70:BY70"/>
    <mergeCell ref="A71:E72"/>
    <mergeCell ref="F71:T72"/>
    <mergeCell ref="U71:AM71"/>
    <mergeCell ref="AN71:BF71"/>
    <mergeCell ref="BG71:BY71"/>
    <mergeCell ref="U72:Y72"/>
    <mergeCell ref="Z72:AD72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4:A115 A123:A124 A189:A193">
    <cfRule type="cellIs" dxfId="3" priority="3" stopIfTrue="1" operator="equal">
      <formula>A113</formula>
    </cfRule>
  </conditionalFormatting>
  <conditionalFormatting sqref="A133:C145 A152:C164">
    <cfRule type="cellIs" dxfId="2" priority="1" stopIfTrue="1" operator="equal">
      <formula>A132</formula>
    </cfRule>
    <cfRule type="cellIs" dxfId="1" priority="2" stopIfTrue="1" operator="equal">
      <formula>0</formula>
    </cfRule>
  </conditionalFormatting>
  <conditionalFormatting sqref="A125">
    <cfRule type="cellIs" dxfId="0" priority="5" stopIfTrue="1" operator="equal">
      <formula>A123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КПК0615031</vt:lpstr>
      <vt:lpstr>'Додаток2 КПК0615031'!Область_печати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2022-01-13T06:47:14Z</cp:lastPrinted>
  <dcterms:created xsi:type="dcterms:W3CDTF">2016-07-02T12:27:50Z</dcterms:created>
  <dcterms:modified xsi:type="dcterms:W3CDTF">2022-01-13T06:47:38Z</dcterms:modified>
</cp:coreProperties>
</file>